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H5" i="1"/>
  <c r="J9"/>
  <c r="J5"/>
  <c r="H9"/>
</calcChain>
</file>

<file path=xl/sharedStrings.xml><?xml version="1.0" encoding="utf-8"?>
<sst xmlns="http://schemas.openxmlformats.org/spreadsheetml/2006/main" count="40" uniqueCount="27">
  <si>
    <t>N п/п</t>
  </si>
  <si>
    <t>Состав работы</t>
  </si>
  <si>
    <t>Исполнитель работы</t>
  </si>
  <si>
    <t>Периодичность проведения работ</t>
  </si>
  <si>
    <t>Единица измерения работы по справочнику нормирования труда работников</t>
  </si>
  <si>
    <t>Обьем выполнения работ</t>
  </si>
  <si>
    <t>100 кв. м.</t>
  </si>
  <si>
    <t>годовой нормативный фонд рабочего времени одного работающего, в часах</t>
  </si>
  <si>
    <t>нормативная численность рабочих, шт.ед.;</t>
  </si>
  <si>
    <t>суммарные трудозатраты, в часах</t>
  </si>
  <si>
    <t>Норма времени в часах</t>
  </si>
  <si>
    <t>…</t>
  </si>
  <si>
    <t>Итого по разделу 0505</t>
  </si>
  <si>
    <t>10 км прохода одной машины</t>
  </si>
  <si>
    <t>Сгребание снега с формированием снежного вала автогрейдерами 100 л/с</t>
  </si>
  <si>
    <t>Сгребание снега с формированием снежного вала  бульдозерами 80 л/с</t>
  </si>
  <si>
    <t>машинист автогрейдера</t>
  </si>
  <si>
    <t>рабочий зеленого хозяйства</t>
  </si>
  <si>
    <t>Итого по разделу 0409</t>
  </si>
  <si>
    <t>10=8/9</t>
  </si>
  <si>
    <t>8=4*5*6</t>
  </si>
  <si>
    <t>X</t>
  </si>
  <si>
    <t xml:space="preserve">Выкашивание травы газонокосилкой КР-0,75 </t>
  </si>
  <si>
    <t>Расчет численности сотрудников в соответствии с рекомендациями по нормированию труда работников предприятий по эксплуатации дорожного, зеленого хозяйства и санитарной очистки городов (утв. Приказом Минстроя РФ от 06.12.1994 N 13)</t>
  </si>
  <si>
    <t>Таблица 1</t>
  </si>
  <si>
    <t>Заполненные строки это пример заполнения таблицы</t>
  </si>
  <si>
    <t>Расчет должен соответствовать утвержденным штатным расписаниям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</si>
</sst>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i/>
      <sz val="12"/>
      <color rgb="FFFF0000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4" fontId="0" fillId="0" borderId="1" xfId="0" applyNumberForma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1" fontId="0" fillId="0" borderId="6" xfId="0" applyNumberForma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left" vertical="center" wrapText="1"/>
    </xf>
    <xf numFmtId="4" fontId="0" fillId="0" borderId="8" xfId="0" applyNumberForma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1" fontId="0" fillId="0" borderId="9" xfId="0" applyNumberForma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Alignment="1"/>
    <xf numFmtId="0" fontId="4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"/>
  <sheetViews>
    <sheetView tabSelected="1" workbookViewId="0">
      <selection activeCell="G25" sqref="G25"/>
    </sheetView>
  </sheetViews>
  <sheetFormatPr defaultRowHeight="15"/>
  <cols>
    <col min="1" max="1" width="5.28515625" customWidth="1"/>
    <col min="2" max="2" width="48.140625" customWidth="1"/>
    <col min="3" max="3" width="31.85546875" customWidth="1"/>
    <col min="4" max="5" width="20.28515625" customWidth="1"/>
    <col min="6" max="6" width="18.7109375" customWidth="1"/>
    <col min="7" max="7" width="19" customWidth="1"/>
    <col min="8" max="8" width="18.85546875" customWidth="1"/>
    <col min="9" max="9" width="28.7109375" customWidth="1"/>
    <col min="10" max="10" width="21.5703125" customWidth="1"/>
  </cols>
  <sheetData>
    <row r="1" spans="1:10" ht="15.75" thickBot="1">
      <c r="J1" s="19" t="s">
        <v>24</v>
      </c>
    </row>
    <row r="2" spans="1:10" ht="26.25" customHeight="1" thickBot="1">
      <c r="A2" s="20" t="s">
        <v>23</v>
      </c>
      <c r="B2" s="21"/>
      <c r="C2" s="21"/>
      <c r="D2" s="21"/>
      <c r="E2" s="21"/>
      <c r="F2" s="21"/>
      <c r="G2" s="21"/>
      <c r="H2" s="21"/>
      <c r="I2" s="21"/>
      <c r="J2" s="22"/>
    </row>
    <row r="3" spans="1:10" ht="73.5" customHeight="1">
      <c r="A3" s="6" t="s">
        <v>0</v>
      </c>
      <c r="B3" s="7" t="s">
        <v>1</v>
      </c>
      <c r="C3" s="7" t="s">
        <v>4</v>
      </c>
      <c r="D3" s="7" t="s">
        <v>10</v>
      </c>
      <c r="E3" s="7" t="s">
        <v>5</v>
      </c>
      <c r="F3" s="8" t="s">
        <v>3</v>
      </c>
      <c r="G3" s="7" t="s">
        <v>2</v>
      </c>
      <c r="H3" s="8" t="s">
        <v>9</v>
      </c>
      <c r="I3" s="8" t="s">
        <v>7</v>
      </c>
      <c r="J3" s="9" t="s">
        <v>8</v>
      </c>
    </row>
    <row r="4" spans="1:10" ht="31.5" customHeight="1">
      <c r="A4" s="10">
        <v>1</v>
      </c>
      <c r="B4" s="1">
        <v>2</v>
      </c>
      <c r="C4" s="1">
        <v>3</v>
      </c>
      <c r="D4" s="1">
        <v>4</v>
      </c>
      <c r="E4" s="1">
        <v>5</v>
      </c>
      <c r="F4" s="2">
        <v>6</v>
      </c>
      <c r="G4" s="1">
        <v>7</v>
      </c>
      <c r="H4" s="2" t="s">
        <v>20</v>
      </c>
      <c r="I4" s="2">
        <v>9</v>
      </c>
      <c r="J4" s="11" t="s">
        <v>19</v>
      </c>
    </row>
    <row r="5" spans="1:10" ht="30">
      <c r="A5" s="12">
        <v>1</v>
      </c>
      <c r="B5" s="4" t="s">
        <v>22</v>
      </c>
      <c r="C5" s="3" t="s">
        <v>6</v>
      </c>
      <c r="D5" s="5">
        <v>0.22</v>
      </c>
      <c r="E5" s="3">
        <v>5400</v>
      </c>
      <c r="F5" s="3">
        <v>20</v>
      </c>
      <c r="G5" s="3" t="s">
        <v>17</v>
      </c>
      <c r="H5" s="3">
        <f>D5*E5*F5</f>
        <v>23760</v>
      </c>
      <c r="I5" s="3">
        <v>1973</v>
      </c>
      <c r="J5" s="13">
        <f>H5/I5</f>
        <v>12.042574759249874</v>
      </c>
    </row>
    <row r="6" spans="1:10">
      <c r="A6" s="12">
        <v>2</v>
      </c>
      <c r="B6" s="4"/>
      <c r="C6" s="3"/>
      <c r="D6" s="5"/>
      <c r="E6" s="3"/>
      <c r="F6" s="3"/>
      <c r="G6" s="3"/>
      <c r="H6" s="3"/>
      <c r="I6" s="3"/>
      <c r="J6" s="13"/>
    </row>
    <row r="7" spans="1:10">
      <c r="A7" s="12" t="s">
        <v>11</v>
      </c>
      <c r="B7" s="4" t="s">
        <v>11</v>
      </c>
      <c r="C7" s="3"/>
      <c r="D7" s="5"/>
      <c r="E7" s="3"/>
      <c r="F7" s="3"/>
      <c r="G7" s="3"/>
      <c r="H7" s="3"/>
      <c r="I7" s="3"/>
      <c r="J7" s="13"/>
    </row>
    <row r="8" spans="1:10">
      <c r="A8" s="12"/>
      <c r="B8" s="4" t="s">
        <v>12</v>
      </c>
      <c r="C8" s="5" t="s">
        <v>21</v>
      </c>
      <c r="D8" s="5" t="s">
        <v>21</v>
      </c>
      <c r="E8" s="5" t="s">
        <v>21</v>
      </c>
      <c r="F8" s="5" t="s">
        <v>21</v>
      </c>
      <c r="G8" s="5" t="s">
        <v>21</v>
      </c>
      <c r="H8" s="3"/>
      <c r="I8" s="3"/>
      <c r="J8" s="13"/>
    </row>
    <row r="9" spans="1:10" ht="30">
      <c r="A9" s="12"/>
      <c r="B9" s="4" t="s">
        <v>14</v>
      </c>
      <c r="C9" s="3" t="s">
        <v>13</v>
      </c>
      <c r="D9" s="5">
        <v>2.87</v>
      </c>
      <c r="E9" s="3">
        <v>28</v>
      </c>
      <c r="F9" s="3">
        <v>15</v>
      </c>
      <c r="G9" s="3" t="s">
        <v>16</v>
      </c>
      <c r="H9" s="3">
        <f>D9*E9*F9</f>
        <v>1205.4000000000001</v>
      </c>
      <c r="I9" s="3">
        <v>1973</v>
      </c>
      <c r="J9" s="13">
        <f t="shared" ref="J9" si="0">H9/I9</f>
        <v>0.61094779523568177</v>
      </c>
    </row>
    <row r="10" spans="1:10" ht="30">
      <c r="A10" s="12"/>
      <c r="B10" s="4" t="s">
        <v>15</v>
      </c>
      <c r="C10" s="3" t="s">
        <v>13</v>
      </c>
      <c r="D10" s="5">
        <v>3.83</v>
      </c>
      <c r="E10" s="3"/>
      <c r="F10" s="3"/>
      <c r="G10" s="3"/>
      <c r="H10" s="3"/>
      <c r="I10" s="3"/>
      <c r="J10" s="13"/>
    </row>
    <row r="11" spans="1:10">
      <c r="A11" s="12" t="s">
        <v>11</v>
      </c>
      <c r="B11" s="4" t="s">
        <v>11</v>
      </c>
      <c r="C11" s="3"/>
      <c r="D11" s="5"/>
      <c r="E11" s="3"/>
      <c r="F11" s="3"/>
      <c r="G11" s="3"/>
      <c r="H11" s="3"/>
      <c r="I11" s="3"/>
      <c r="J11" s="13"/>
    </row>
    <row r="12" spans="1:10" ht="15.75" thickBot="1">
      <c r="A12" s="14"/>
      <c r="B12" s="15" t="s">
        <v>18</v>
      </c>
      <c r="C12" s="16" t="s">
        <v>21</v>
      </c>
      <c r="D12" s="16" t="s">
        <v>21</v>
      </c>
      <c r="E12" s="16" t="s">
        <v>21</v>
      </c>
      <c r="F12" s="16" t="s">
        <v>21</v>
      </c>
      <c r="G12" s="16" t="s">
        <v>21</v>
      </c>
      <c r="H12" s="17"/>
      <c r="I12" s="17"/>
      <c r="J12" s="18"/>
    </row>
    <row r="14" spans="1:10" ht="15.75">
      <c r="A14" s="23" t="s">
        <v>25</v>
      </c>
      <c r="B14" s="24"/>
      <c r="C14" s="24"/>
    </row>
    <row r="15" spans="1:10" ht="15.75">
      <c r="A15" s="25"/>
      <c r="B15" s="25"/>
      <c r="C15" s="25"/>
    </row>
    <row r="16" spans="1:10" ht="15.75">
      <c r="A16" s="24" t="s">
        <v>26</v>
      </c>
      <c r="B16" s="24"/>
      <c r="C16" s="24"/>
    </row>
  </sheetData>
  <mergeCells count="3">
    <mergeCell ref="A2:J2"/>
    <mergeCell ref="A14:C14"/>
    <mergeCell ref="A16:C16"/>
  </mergeCells>
  <pageMargins left="0.70866141732283472" right="0.70866141732283472" top="0.74803149606299213" bottom="0.74803149606299213" header="0.31496062992125984" footer="0.31496062992125984"/>
  <pageSetup paperSize="9" scale="56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2022-06-29T05:36:43Z</dcterms:modified>
</cp:coreProperties>
</file>