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360" yWindow="270" windowWidth="14940" windowHeight="9150" activeTab="1"/>
  </bookViews>
  <sheets>
    <sheet name="Перечень" sheetId="20" r:id="rId1"/>
    <sheet name="2018 свод" sheetId="5" r:id="rId2"/>
  </sheets>
  <definedNames>
    <definedName name="_xlnm._FilterDatabase" localSheetId="1" hidden="1">'2018 свод'!$A$8:$K$607</definedName>
    <definedName name="_xlnm._FilterDatabase" localSheetId="0" hidden="1">Перечень!$A$5:$H$330</definedName>
    <definedName name="_xlnm.Print_Titles" localSheetId="0">Перечень!$2:$5</definedName>
    <definedName name="_xlnm.Print_Area" localSheetId="1">'2018 свод'!$A:$H</definedName>
  </definedNames>
  <calcPr calcId="162913"/>
</workbook>
</file>

<file path=xl/calcChain.xml><?xml version="1.0" encoding="utf-8"?>
<calcChain xmlns="http://schemas.openxmlformats.org/spreadsheetml/2006/main">
  <c r="J609" i="5" l="1"/>
  <c r="K609" i="5"/>
  <c r="I609" i="5"/>
  <c r="L607" i="5" l="1"/>
  <c r="L606" i="5"/>
  <c r="L605" i="5"/>
  <c r="L604" i="5"/>
  <c r="L603" i="5"/>
  <c r="L602" i="5"/>
  <c r="L601" i="5"/>
  <c r="L600" i="5"/>
  <c r="L599" i="5"/>
  <c r="L598" i="5"/>
  <c r="L597" i="5"/>
  <c r="L596" i="5"/>
  <c r="L595" i="5"/>
  <c r="L594" i="5"/>
  <c r="L593" i="5"/>
  <c r="L592" i="5"/>
  <c r="L591" i="5"/>
  <c r="L590" i="5"/>
  <c r="L589" i="5"/>
  <c r="L588" i="5"/>
  <c r="L587" i="5"/>
  <c r="L586" i="5"/>
  <c r="L585" i="5"/>
  <c r="L584" i="5"/>
  <c r="L583" i="5"/>
  <c r="L582" i="5"/>
  <c r="L581" i="5"/>
  <c r="L580" i="5"/>
  <c r="L579" i="5"/>
  <c r="L578" i="5"/>
  <c r="L577" i="5"/>
  <c r="L576" i="5"/>
  <c r="L575" i="5"/>
  <c r="L574" i="5"/>
  <c r="L573" i="5"/>
  <c r="L572" i="5"/>
  <c r="L571" i="5"/>
  <c r="L570" i="5"/>
  <c r="L569" i="5"/>
  <c r="L568" i="5"/>
  <c r="L567" i="5"/>
  <c r="L566" i="5"/>
  <c r="L565" i="5"/>
  <c r="L564" i="5"/>
  <c r="L563" i="5"/>
  <c r="L562"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30" i="5"/>
  <c r="L529" i="5"/>
  <c r="L528" i="5"/>
  <c r="L527" i="5"/>
  <c r="L526" i="5"/>
  <c r="L525" i="5"/>
  <c r="L524" i="5"/>
  <c r="L523"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7" i="5"/>
  <c r="L609" i="5" l="1"/>
  <c r="M609" i="5" s="1"/>
</calcChain>
</file>

<file path=xl/sharedStrings.xml><?xml version="1.0" encoding="utf-8"?>
<sst xmlns="http://schemas.openxmlformats.org/spreadsheetml/2006/main" count="5372" uniqueCount="1142">
  <si>
    <t>КФСР</t>
  </si>
  <si>
    <t>Доп. КР</t>
  </si>
  <si>
    <t>Наименование Доп. КР</t>
  </si>
  <si>
    <t>КОСГУ</t>
  </si>
  <si>
    <t>Итого</t>
  </si>
  <si>
    <t>0104</t>
  </si>
  <si>
    <t>0000000</t>
  </si>
  <si>
    <t>НЕ УКАЗАНО</t>
  </si>
  <si>
    <t>211</t>
  </si>
  <si>
    <t>213</t>
  </si>
  <si>
    <t>0113</t>
  </si>
  <si>
    <t>241</t>
  </si>
  <si>
    <t>0310</t>
  </si>
  <si>
    <t>310</t>
  </si>
  <si>
    <t>0401</t>
  </si>
  <si>
    <t>0409</t>
  </si>
  <si>
    <t>225</t>
  </si>
  <si>
    <t>226</t>
  </si>
  <si>
    <t>0501</t>
  </si>
  <si>
    <t>0505</t>
  </si>
  <si>
    <t>0702</t>
  </si>
  <si>
    <t>0707</t>
  </si>
  <si>
    <t>0709</t>
  </si>
  <si>
    <t>212</t>
  </si>
  <si>
    <t>0801</t>
  </si>
  <si>
    <t>04-2002</t>
  </si>
  <si>
    <t>0410</t>
  </si>
  <si>
    <t>1301</t>
  </si>
  <si>
    <t>231</t>
  </si>
  <si>
    <t>04-2004</t>
  </si>
  <si>
    <t>221</t>
  </si>
  <si>
    <t>223</t>
  </si>
  <si>
    <t>340</t>
  </si>
  <si>
    <t>0502</t>
  </si>
  <si>
    <t>530</t>
  </si>
  <si>
    <t>04-2005</t>
  </si>
  <si>
    <t>0412</t>
  </si>
  <si>
    <t>224</t>
  </si>
  <si>
    <t>2488335</t>
  </si>
  <si>
    <t>Расходы за счет средств субсидии областного бюджета на строительство, реконструкцию, проектно-изыскательские работы и разработку проектно-сметной документации объектов капитального строительства</t>
  </si>
  <si>
    <t>242</t>
  </si>
  <si>
    <t>04-2006</t>
  </si>
  <si>
    <t>222</t>
  </si>
  <si>
    <t>Расходы за счет средств иных межбюджетных трансфертов резервных фондов (из фонда поддержки территорий)</t>
  </si>
  <si>
    <t>04-2007</t>
  </si>
  <si>
    <t>1003</t>
  </si>
  <si>
    <t>262</t>
  </si>
  <si>
    <t>1488562</t>
  </si>
  <si>
    <t>Расходы за счет средств субсидии федерального бюджета на осуществление социальных выплат молодым семьям на приобретение жилья или строительство индивидуального жилого дома</t>
  </si>
  <si>
    <t>2488311</t>
  </si>
  <si>
    <t>Расходы за счет средств субсидии областного бюджета на компенсацию части платежа по полученным гражданами - участниками социальной (льготной) ипотеки ипотечным жилищным кредитам (займам)</t>
  </si>
  <si>
    <t>2488334</t>
  </si>
  <si>
    <t>Расходы за счет средств субсидии областного бюджета на осуществление социальных выплат молодым семьям на приобретение жилья или строительство индивидуального жилого дома</t>
  </si>
  <si>
    <t>04-2008</t>
  </si>
  <si>
    <t>04-2011</t>
  </si>
  <si>
    <t>0111</t>
  </si>
  <si>
    <t>0309</t>
  </si>
  <si>
    <t>04-2015</t>
  </si>
  <si>
    <t>04-2016</t>
  </si>
  <si>
    <t>04-2017</t>
  </si>
  <si>
    <t>0701</t>
  </si>
  <si>
    <t>7374028</t>
  </si>
  <si>
    <t>Расходы за счет средств субсидии областного бюджета на выплату заработной платы с начислениями на нее работникам муниципальных учреждений и органов местного самоуправления</t>
  </si>
  <si>
    <t>04-2020</t>
  </si>
  <si>
    <t>7357028</t>
  </si>
  <si>
    <t>04-2021</t>
  </si>
  <si>
    <t>0804</t>
  </si>
  <si>
    <t>04-2024</t>
  </si>
  <si>
    <t>1102</t>
  </si>
  <si>
    <t>1105</t>
  </si>
  <si>
    <t>04-2027</t>
  </si>
  <si>
    <t>0503</t>
  </si>
  <si>
    <t>04-2029</t>
  </si>
  <si>
    <t>04-2038</t>
  </si>
  <si>
    <t>0405</t>
  </si>
  <si>
    <t>7488028</t>
  </si>
  <si>
    <t>04-2039</t>
  </si>
  <si>
    <t>04-2101</t>
  </si>
  <si>
    <t>0103</t>
  </si>
  <si>
    <t>0106</t>
  </si>
  <si>
    <t>04-2105</t>
  </si>
  <si>
    <t>04-2113</t>
  </si>
  <si>
    <t>1201</t>
  </si>
  <si>
    <t>2366308</t>
  </si>
  <si>
    <t>Расходы за счет средств субсидии областного бюджета на оказание частичной финансовой поддержки районных (городских) средств массовой информации</t>
  </si>
  <si>
    <t>1202</t>
  </si>
  <si>
    <t>04-2200</t>
  </si>
  <si>
    <t>1001</t>
  </si>
  <si>
    <t>263</t>
  </si>
  <si>
    <t>04-2400</t>
  </si>
  <si>
    <t>1006</t>
  </si>
  <si>
    <t>04-2503</t>
  </si>
  <si>
    <t>4374310</t>
  </si>
  <si>
    <t>Расходы за счет средств субвенции областного бюджета на исполнение полномочий в сфере общего образования в муниципальных дошкольных образовательных организациях</t>
  </si>
  <si>
    <t>04-2505</t>
  </si>
  <si>
    <t>4488315</t>
  </si>
  <si>
    <t>Расходы за счет средств субвенции областного бюджета на осуществление полномочий по созданию и организации деятельности муниципальных комиссий по делам несовершеннолетних и защите их прав</t>
  </si>
  <si>
    <t>04-2506</t>
  </si>
  <si>
    <t>4382316</t>
  </si>
  <si>
    <t>Расходы за счет средств субвенции областного бюджета на осуществление государственных полномочий по поддержке сельскохозяйственного производства</t>
  </si>
  <si>
    <t>04-2507</t>
  </si>
  <si>
    <t>4374317</t>
  </si>
  <si>
    <t>Расходы за счет средств субвенции областного бюджета на осуществление полномочий по организационно-техническому и информационно-методическому</t>
  </si>
  <si>
    <t>04-2508</t>
  </si>
  <si>
    <t>4374318</t>
  </si>
  <si>
    <t>Расходы за счет средств субвенции областного бюджета на осуществление полномочий по организации и осуществлению деятельности по опеке и попечительству в отношении несовершеннолетних граждан</t>
  </si>
  <si>
    <t>04-2509</t>
  </si>
  <si>
    <t>4374320</t>
  </si>
  <si>
    <t>Расходы за счет средств субвенции областного бюджета на исполнение полномочий в сфере общего образования в муниципальных общеобразовательных организациях</t>
  </si>
  <si>
    <t>4382327</t>
  </si>
  <si>
    <t>Расходы за счет средств субвенции областного бюджета на возмещение части затрат на приобретение элитных семян</t>
  </si>
  <si>
    <t>04-2515</t>
  </si>
  <si>
    <t>4374328</t>
  </si>
  <si>
    <t>Расходы за счет средств субвенции областного бюджета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</si>
  <si>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4382329</t>
  </si>
  <si>
    <t>Расходы бюджета за счет средств субвенции областного бюджета на поддержку племенного животноводства</t>
  </si>
  <si>
    <t>4382331</t>
  </si>
  <si>
    <t>Расходы за счет средств субвенции областного бюджета на возмещение части процентной ставки по долгосрочным, среднесрочным и краткосрочным кредитам, взятым малыми формами хозяйствования</t>
  </si>
  <si>
    <t>04-2519</t>
  </si>
  <si>
    <t>4374333</t>
  </si>
  <si>
    <t>Расходы за счет средств субвенции областного бюджета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</si>
  <si>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04-2523</t>
  </si>
  <si>
    <t>4349342</t>
  </si>
  <si>
    <t>Расходы за счет средств субвенции областного бюджета на осуществление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t>
  </si>
  <si>
    <t>04-2526</t>
  </si>
  <si>
    <t>1004</t>
  </si>
  <si>
    <t>4349351</t>
  </si>
  <si>
    <t>Расходы за счет средств субвенции областного бюджета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</si>
  <si>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4382326</t>
  </si>
  <si>
    <t>Расходы за счет средств субвенции областного бюджета на возмещение с/х товаропроизводителям, организациям АПК независимо от их организационно-правовых форм, КФХ, с/х потребительским кооперативам части затрат на уплату процентов по инвестиционным кредитам , полученным в РКО, и займам, полученным в с/х кредитных потребительских кооперативах в 2004-2010 г. на срок от 2 до 10 лет за счет средств областного бюджета</t>
  </si>
  <si>
    <t>4382375</t>
  </si>
  <si>
    <t>Расходы бюджета за счет средств субвенции областного бюджета на оказание несвязанной поддержки сельскохозяйственным товаропроизводителям в области растениеводства</t>
  </si>
  <si>
    <t>4366388</t>
  </si>
  <si>
    <t>Расходы за счет средств субвенции областного бюджета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</si>
  <si>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4488388</t>
  </si>
  <si>
    <t>3488579</t>
  </si>
  <si>
    <t>Расходы за счет средств субвенции федерального бюджета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</si>
  <si>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4382396</t>
  </si>
  <si>
    <t>Расходы бюджета за счет средств субвенции областного бюджета на предоставление субсидий на 1 килограмм реализованного и (или) отгруженного на собственную переработку молока</t>
  </si>
  <si>
    <t>3382546</t>
  </si>
  <si>
    <t>Расходы за счет средств субвенции федерального бюджета на возмещение части процентной ставки по долгосрочным, среднесрочным и краткосрочным кредитам, взятым малыми формами хозяйствования</t>
  </si>
  <si>
    <t>04-2541</t>
  </si>
  <si>
    <t>3382547</t>
  </si>
  <si>
    <t>Расходы за счет средств субвенции федерального бюджета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</si>
  <si>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3382551</t>
  </si>
  <si>
    <t>Расходы за счет средств субвенции федерального бюджета на возмещение части затрат на приобретение элитных семян</t>
  </si>
  <si>
    <t>04-2545</t>
  </si>
  <si>
    <t>3488553</t>
  </si>
  <si>
    <t>Расходы за счет средств субвенции федерального бюджета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</si>
  <si>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04-2547</t>
  </si>
  <si>
    <t>0105</t>
  </si>
  <si>
    <t>3488555</t>
  </si>
  <si>
    <t>Расходы за счет средств субвенции федерального бюджета на реализацию переданных исполнительно-распорядительным органам МО Нижегородской обл государственных полномочий по изменению списков кандидатов в присяжные заседатели федеральных судов общей юрисдикции в РФ</t>
  </si>
  <si>
    <t>3382561</t>
  </si>
  <si>
    <t>Расходы за счет средств субвенции федерального бюджета на оказание несвязанной поддержки сельскохозяйственным товаропроизводителям в области растениеводства</t>
  </si>
  <si>
    <t>3382568</t>
  </si>
  <si>
    <t>Расходы за счет средств субвенции федерального бюджета на предоставление субсидий на 1 килограмм реализованного и (или) отгруженного на собственную переработку молока</t>
  </si>
  <si>
    <t>04-2551</t>
  </si>
  <si>
    <t>3382552</t>
  </si>
  <si>
    <t>Расходы за счет средств субвенции федерального бюджета на поддержку племенного животноводства</t>
  </si>
  <si>
    <t>04-2592</t>
  </si>
  <si>
    <t>4374323</t>
  </si>
  <si>
    <t>Расходы за счет средств субвенции областного бюджета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том числе обеспечение организации выплаты компенсации части родительской платы</t>
  </si>
  <si>
    <t>04-2641</t>
  </si>
  <si>
    <t>4488319</t>
  </si>
  <si>
    <t>Расходы за счет средств субвенции областного бюджета на осуществление полномочий по организации и осуществлению деятельности по опеке и попечительству в отношении совершеннолетних граждан</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</si>
  <si>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</si>
  <si>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</si>
  <si>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</si>
  <si>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</si>
  <si>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</si>
  <si>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участие в предупреждении и ликвидации последствий чрезвычайных ситуаций в границах городского округа</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</si>
  <si>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</si>
  <si>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</si>
  <si>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</si>
  <si>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</si>
  <si>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</si>
  <si>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организация и осуществление мероприятий по работе с детьми и молодежью в городском округе</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</si>
  <si>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</si>
  <si>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</si>
  <si>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</si>
  <si>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04-2514</t>
  </si>
  <si>
    <t>04-2516</t>
  </si>
  <si>
    <t>04-2517</t>
  </si>
  <si>
    <t>04-2528</t>
  </si>
  <si>
    <t>04-2529</t>
  </si>
  <si>
    <t>04-2530</t>
  </si>
  <si>
    <t>04-2531</t>
  </si>
  <si>
    <t>04-2534</t>
  </si>
  <si>
    <t>04-2540</t>
  </si>
  <si>
    <t>04-2543</t>
  </si>
  <si>
    <t>04-2544</t>
  </si>
  <si>
    <t>04-2548</t>
  </si>
  <si>
    <t>04-2550</t>
  </si>
  <si>
    <t>Код Строки в РЕЕСТРЕ</t>
  </si>
  <si>
    <t>2502</t>
  </si>
  <si>
    <t>2603</t>
  </si>
  <si>
    <t>2504</t>
  </si>
  <si>
    <t>2505</t>
  </si>
  <si>
    <t>2507</t>
  </si>
  <si>
    <t>2508</t>
  </si>
  <si>
    <t>2517</t>
  </si>
  <si>
    <t>2520</t>
  </si>
  <si>
    <t>2521</t>
  </si>
  <si>
    <t xml:space="preserve"> на 01.04.2018 г.</t>
  </si>
  <si>
    <t>КВФО: 1</t>
  </si>
  <si>
    <t>руб.</t>
  </si>
  <si>
    <t>Ассигнования 2018 год</t>
  </si>
  <si>
    <t>Ассигнования 2019 год</t>
  </si>
  <si>
    <t>Ассигнования 2020 год</t>
  </si>
  <si>
    <t>291</t>
  </si>
  <si>
    <t>296</t>
  </si>
  <si>
    <t>292</t>
  </si>
  <si>
    <t>4000000</t>
  </si>
  <si>
    <t>Расходы за счет средств субвенции областного бюджета</t>
  </si>
  <si>
    <t>3000000</t>
  </si>
  <si>
    <t>Расходы за счет средств субвенции федерального бюджета</t>
  </si>
  <si>
    <t>293</t>
  </si>
  <si>
    <t>7000000</t>
  </si>
  <si>
    <t>Расходы за счет средств иных межбюджетных трансфертов резервных фондов</t>
  </si>
  <si>
    <t>7488745</t>
  </si>
  <si>
    <t>Расходы за счет средств иных межбюджетных трансфертов на увеличение расходов МФЦ на оказание услуг населению</t>
  </si>
  <si>
    <t>4382339</t>
  </si>
  <si>
    <t>Расходы за счет средств субвенции областного бюджета на осуществление полномочий по организации пороведения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обеспечения безопасности сибиреязвенных скотомогильников</t>
  </si>
  <si>
    <t>4382389</t>
  </si>
  <si>
    <t>Расходы за счет средств субвенции областного бюджета на возмещение части затрат на приобретение зерноуборочных и кормоуборочных комбайнов</t>
  </si>
  <si>
    <t>1000000</t>
  </si>
  <si>
    <t>Расходы за счет средств субсидии федерального бюджета</t>
  </si>
  <si>
    <t>1349564</t>
  </si>
  <si>
    <t>Расходы за счет субсидии на поддержку государственных программ субъектов РФ и муниципальных программ формирования городской среды</t>
  </si>
  <si>
    <t>2000000</t>
  </si>
  <si>
    <t>Расходы за счет средств субсидии областного бюджета</t>
  </si>
  <si>
    <t>2349350</t>
  </si>
  <si>
    <t>4374381</t>
  </si>
  <si>
    <t>Расходы за счет средств субвенции областного бюджета на исполнение полномочий по финанс.обеспеч-ю осуществления присмотра и ухода за детьми-инвалидами, детьми-сиротами и детьми, оставшимися без попеч.родителей, а также за детьми с туберкулезной интоксикацией, обучающимися в МДОО</t>
  </si>
  <si>
    <t>4374387</t>
  </si>
  <si>
    <t>Расходы за счет средств субвенции областного бюджета 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t>
  </si>
  <si>
    <t>0703</t>
  </si>
  <si>
    <t>1002</t>
  </si>
  <si>
    <t>2488309</t>
  </si>
  <si>
    <t>Расходы за счет средств субсидии областного бюджета на предоставление социальных выплат на возмещение части процентной стаки по кредитам, полученным гражданами на газификацию жилья в российских кредитных организациях</t>
  </si>
  <si>
    <t>3488584</t>
  </si>
  <si>
    <t>Расходы за счет средств субвенции федерального бюджета 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</si>
  <si>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2367380</t>
  </si>
  <si>
    <t>7367011</t>
  </si>
  <si>
    <t>Иные межбюджетные трансферты областного бюджета из резервного фонда Правительства Нижегородской области</t>
  </si>
  <si>
    <t>2527</t>
  </si>
  <si>
    <t>Дата печати 23.05.2018 (08:59:32)</t>
  </si>
  <si>
    <t>КЦСР</t>
  </si>
  <si>
    <t>7770100190</t>
  </si>
  <si>
    <t>7770112000</t>
  </si>
  <si>
    <t>1710421050</t>
  </si>
  <si>
    <t>7770108000</t>
  </si>
  <si>
    <t>7770173040</t>
  </si>
  <si>
    <t>7770173060</t>
  </si>
  <si>
    <t>7770451200</t>
  </si>
  <si>
    <t>1750100190</t>
  </si>
  <si>
    <t>0710100590</t>
  </si>
  <si>
    <t>1010100110</t>
  </si>
  <si>
    <t>1610126000</t>
  </si>
  <si>
    <t>1610226000</t>
  </si>
  <si>
    <t>1610326000</t>
  </si>
  <si>
    <t>1610426000</t>
  </si>
  <si>
    <t>1610626000</t>
  </si>
  <si>
    <t>1620100190</t>
  </si>
  <si>
    <t>1620100590</t>
  </si>
  <si>
    <t>2410125070</t>
  </si>
  <si>
    <t>2410125090</t>
  </si>
  <si>
    <t>2410225100</t>
  </si>
  <si>
    <t>2420100590</t>
  </si>
  <si>
    <t>2510100590</t>
  </si>
  <si>
    <t>7770226000</t>
  </si>
  <si>
    <t>7770374500</t>
  </si>
  <si>
    <t>2010125040</t>
  </si>
  <si>
    <t>2010225110</t>
  </si>
  <si>
    <t>2010325210</t>
  </si>
  <si>
    <t>2010325230</t>
  </si>
  <si>
    <t>20103S2320</t>
  </si>
  <si>
    <t>2030100590</t>
  </si>
  <si>
    <t>2030200590</t>
  </si>
  <si>
    <t>2020100590</t>
  </si>
  <si>
    <t>2020125110</t>
  </si>
  <si>
    <t>0610129910</t>
  </si>
  <si>
    <t>1230124920</t>
  </si>
  <si>
    <t>1310100130</t>
  </si>
  <si>
    <t>1310600130</t>
  </si>
  <si>
    <t>13103R5430</t>
  </si>
  <si>
    <t>13103R5440</t>
  </si>
  <si>
    <t>13101R5430</t>
  </si>
  <si>
    <t>13102R5430</t>
  </si>
  <si>
    <t>13101R5410</t>
  </si>
  <si>
    <t>13102R5420</t>
  </si>
  <si>
    <t>0540173310</t>
  </si>
  <si>
    <t>1320173030</t>
  </si>
  <si>
    <t>0720173400</t>
  </si>
  <si>
    <t>1310773220</t>
  </si>
  <si>
    <t>0810124100</t>
  </si>
  <si>
    <t>0810124110</t>
  </si>
  <si>
    <t>0820124100</t>
  </si>
  <si>
    <t>0820124110</t>
  </si>
  <si>
    <t>08202S2600</t>
  </si>
  <si>
    <t>0830100250</t>
  </si>
  <si>
    <t>1710725130</t>
  </si>
  <si>
    <t>0210110010</t>
  </si>
  <si>
    <t>0210200010</t>
  </si>
  <si>
    <t>0220100590</t>
  </si>
  <si>
    <t>1510100590</t>
  </si>
  <si>
    <t>1510300170</t>
  </si>
  <si>
    <t>1810129120</t>
  </si>
  <si>
    <t>0210300010</t>
  </si>
  <si>
    <t>0510100360</t>
  </si>
  <si>
    <t>0510101360</t>
  </si>
  <si>
    <t>0510102360</t>
  </si>
  <si>
    <t>0510103360</t>
  </si>
  <si>
    <t>05101S9601</t>
  </si>
  <si>
    <t>0520101220</t>
  </si>
  <si>
    <t>0520102220</t>
  </si>
  <si>
    <t>0520103220</t>
  </si>
  <si>
    <t>0520104220</t>
  </si>
  <si>
    <t>26101L5550</t>
  </si>
  <si>
    <t>02103S2450</t>
  </si>
  <si>
    <t>0520100220</t>
  </si>
  <si>
    <t>0520105220</t>
  </si>
  <si>
    <t>0520106220</t>
  </si>
  <si>
    <t>0520107220</t>
  </si>
  <si>
    <t>0520108220</t>
  </si>
  <si>
    <t>0530100370</t>
  </si>
  <si>
    <t>0530101370</t>
  </si>
  <si>
    <t>0530101390</t>
  </si>
  <si>
    <t>0540125010</t>
  </si>
  <si>
    <t>0540125030</t>
  </si>
  <si>
    <t>0540125050</t>
  </si>
  <si>
    <t>0540125060</t>
  </si>
  <si>
    <t>05402S2600</t>
  </si>
  <si>
    <t>26102L5550</t>
  </si>
  <si>
    <t>0330129850</t>
  </si>
  <si>
    <t>0540100590</t>
  </si>
  <si>
    <t>0550100190</t>
  </si>
  <si>
    <t>0550100590</t>
  </si>
  <si>
    <t>0550225070</t>
  </si>
  <si>
    <t>0550225120</t>
  </si>
  <si>
    <t>0110100590</t>
  </si>
  <si>
    <t>0210400010</t>
  </si>
  <si>
    <t>0110273080</t>
  </si>
  <si>
    <t>0110273170</t>
  </si>
  <si>
    <t>7770322000</t>
  </si>
  <si>
    <t>0120100590</t>
  </si>
  <si>
    <t>0120223180</t>
  </si>
  <si>
    <t>01202S2180</t>
  </si>
  <si>
    <t>0120321700</t>
  </si>
  <si>
    <t>0120273070</t>
  </si>
  <si>
    <t>0120273380</t>
  </si>
  <si>
    <t>0120273180</t>
  </si>
  <si>
    <t>0130100590</t>
  </si>
  <si>
    <t>0920100590</t>
  </si>
  <si>
    <t>0920223690</t>
  </si>
  <si>
    <t>0130323910</t>
  </si>
  <si>
    <t>0130324910</t>
  </si>
  <si>
    <t>1220125200</t>
  </si>
  <si>
    <t>1230124910</t>
  </si>
  <si>
    <t>2210129600</t>
  </si>
  <si>
    <t>0130273320</t>
  </si>
  <si>
    <t>0130424010</t>
  </si>
  <si>
    <t>0140124010</t>
  </si>
  <si>
    <t>0140224010</t>
  </si>
  <si>
    <t>0150100190</t>
  </si>
  <si>
    <t>0150100590</t>
  </si>
  <si>
    <t>1910100600</t>
  </si>
  <si>
    <t>0150273010</t>
  </si>
  <si>
    <t>0150273020</t>
  </si>
  <si>
    <t>0910100590</t>
  </si>
  <si>
    <t>0910242690</t>
  </si>
  <si>
    <t>0910243690</t>
  </si>
  <si>
    <t>09102L5190</t>
  </si>
  <si>
    <t>0910325220</t>
  </si>
  <si>
    <t>0930100590</t>
  </si>
  <si>
    <t>0930240690</t>
  </si>
  <si>
    <t>09302L5580</t>
  </si>
  <si>
    <t>0930425220</t>
  </si>
  <si>
    <t>0940100590</t>
  </si>
  <si>
    <t>0940241690</t>
  </si>
  <si>
    <t>0940325220</t>
  </si>
  <si>
    <t>0950325220</t>
  </si>
  <si>
    <t>0950100190</t>
  </si>
  <si>
    <t>0950100590</t>
  </si>
  <si>
    <t>0950200590</t>
  </si>
  <si>
    <t>2110100140</t>
  </si>
  <si>
    <t>0310101100</t>
  </si>
  <si>
    <t>2030300590</t>
  </si>
  <si>
    <t>0310180930</t>
  </si>
  <si>
    <t>0310180940</t>
  </si>
  <si>
    <t>0310180950</t>
  </si>
  <si>
    <t>0310180960</t>
  </si>
  <si>
    <t>04101L0200</t>
  </si>
  <si>
    <t>0440100240</t>
  </si>
  <si>
    <t>0440128550</t>
  </si>
  <si>
    <t>04401S2270</t>
  </si>
  <si>
    <t>04401S2070</t>
  </si>
  <si>
    <t>0420151350</t>
  </si>
  <si>
    <t>0420151760</t>
  </si>
  <si>
    <t>02103R0820</t>
  </si>
  <si>
    <t>0510173120</t>
  </si>
  <si>
    <t>04203R0820</t>
  </si>
  <si>
    <t>0110273110</t>
  </si>
  <si>
    <t>0310100120</t>
  </si>
  <si>
    <t>0310200120</t>
  </si>
  <si>
    <t>0310329930</t>
  </si>
  <si>
    <t>0310329940</t>
  </si>
  <si>
    <t>0320125280</t>
  </si>
  <si>
    <t>0340125260</t>
  </si>
  <si>
    <t>1110100060</t>
  </si>
  <si>
    <t>2310126100</t>
  </si>
  <si>
    <t>1210200590</t>
  </si>
  <si>
    <t>12102S2090</t>
  </si>
  <si>
    <t>1210325270</t>
  </si>
  <si>
    <t>7770321000</t>
  </si>
  <si>
    <t>1240100190</t>
  </si>
  <si>
    <t>16105S2050</t>
  </si>
  <si>
    <t>1740227000</t>
  </si>
  <si>
    <t>Оценка очередной</t>
  </si>
  <si>
    <t>2555</t>
  </si>
  <si>
    <t>2530</t>
  </si>
  <si>
    <t>2531</t>
  </si>
  <si>
    <t>2534</t>
  </si>
  <si>
    <t>2538</t>
  </si>
  <si>
    <t>2540</t>
  </si>
  <si>
    <t>2552</t>
  </si>
  <si>
    <t>2605</t>
  </si>
  <si>
    <t>2617</t>
  </si>
  <si>
    <t>2602</t>
  </si>
  <si>
    <t>2601</t>
  </si>
  <si>
    <t>2901</t>
  </si>
  <si>
    <t>3102</t>
  </si>
  <si>
    <t>3104</t>
  </si>
  <si>
    <t>3106</t>
  </si>
  <si>
    <t>2801</t>
  </si>
  <si>
    <t>3108</t>
  </si>
  <si>
    <t>3109</t>
  </si>
  <si>
    <t>3111</t>
  </si>
  <si>
    <t>3112</t>
  </si>
  <si>
    <t>3113</t>
  </si>
  <si>
    <t>3114</t>
  </si>
  <si>
    <t>3203</t>
  </si>
  <si>
    <t>3204</t>
  </si>
  <si>
    <t>3206</t>
  </si>
  <si>
    <t>3209</t>
  </si>
  <si>
    <t>3210</t>
  </si>
  <si>
    <t>3211</t>
  </si>
  <si>
    <t>3212</t>
  </si>
  <si>
    <t>3216</t>
  </si>
  <si>
    <t>3217</t>
  </si>
  <si>
    <t>3218</t>
  </si>
  <si>
    <t>3219</t>
  </si>
  <si>
    <t>3222</t>
  </si>
  <si>
    <t>3223</t>
  </si>
  <si>
    <t>3226</t>
  </si>
  <si>
    <t>3227</t>
  </si>
  <si>
    <t>3229</t>
  </si>
  <si>
    <t>3228</t>
  </si>
  <si>
    <t>3215</t>
  </si>
  <si>
    <t>3231</t>
  </si>
  <si>
    <t>3202</t>
  </si>
  <si>
    <t>3221</t>
  </si>
  <si>
    <t xml:space="preserve"> "-" переделать!</t>
  </si>
  <si>
    <t>2902</t>
  </si>
  <si>
    <t>3205</t>
  </si>
  <si>
    <t>3207</t>
  </si>
  <si>
    <t>3224</t>
  </si>
  <si>
    <t>3239</t>
  </si>
  <si>
    <t>3240</t>
  </si>
  <si>
    <t>3254</t>
  </si>
  <si>
    <t>3296</t>
  </si>
  <si>
    <t>3297</t>
  </si>
  <si>
    <t>Наименование</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</si>
  <si>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</si>
  <si>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</si>
  <si>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установление, изменение и отмена местных налогов и сборов городского округа</t>
  </si>
  <si>
    <t>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</si>
  <si>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</si>
  <si>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</si>
  <si>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</si>
  <si>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</si>
  <si>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</si>
  <si>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метрополитена)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</si>
  <si>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</si>
  <si>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</si>
  <si>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</si>
  <si>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</si>
  <si>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</si>
  <si>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</si>
  <si>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</si>
  <si>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</si>
  <si>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</si>
  <si>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</si>
  <si>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</si>
  <si>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</si>
  <si>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создание условий для обеспечения жителей городского округа услугами связи, общественного питания, торговли и бытового обслуживания</t>
  </si>
  <si>
    <t>2529</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</si>
  <si>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</si>
  <si>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</si>
  <si>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</si>
  <si>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</si>
  <si>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2535</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</si>
  <si>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</si>
  <si>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</si>
  <si>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</si>
  <si>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городского округа, осуществление контроля за их соблюдением</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</si>
  <si>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</si>
  <si>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</si>
  <si>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</si>
  <si>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</si>
  <si>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</si>
  <si>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</si>
  <si>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</si>
  <si>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</si>
  <si>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</si>
  <si>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</si>
  <si>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</si>
  <si>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осуществление мероприятий по обеспечению безопасности людей на водных объектах, охране их жизни и здоровья</t>
  </si>
  <si>
    <t>создание условий для расширения рынка сельскохозяйственной продукции, сырья и продовольствия</t>
  </si>
  <si>
    <t>содействие развитию малого и среднего предпринимательства</t>
  </si>
  <si>
    <t>2553</t>
  </si>
  <si>
    <t>оказание поддержки социально ориентированным некоммерческим организациям, благотворительной деятельности и добровольчеству</t>
  </si>
  <si>
    <t>2554</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</si>
  <si>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</si>
  <si>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</si>
  <si>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</si>
  <si>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</si>
  <si>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</si>
  <si>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2560</t>
  </si>
  <si>
    <t>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</si>
  <si>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</si>
  <si>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</si>
  <si>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</si>
  <si>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</si>
  <si>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</si>
  <si>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создание муниципальных предприятий</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</si>
  <si>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</si>
  <si>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</si>
  <si>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</si>
  <si>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</si>
  <si>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</si>
  <si>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полномочиями по организации теплоснабжения, предусмотренными Федеральным законом  от 27 июля 2010  г.  №  190-ФЗ  «О теплоснабжении»</t>
  </si>
  <si>
    <t>полномочиями в сфере водоснабжения и водоотведения, предусмотренными Федеральным законом от 7 декабря 2011 г. № 416-ФЗ «О водоснабжении и водоотведении»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</si>
  <si>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</si>
  <si>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</si>
  <si>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</si>
  <si>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</si>
  <si>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</si>
  <si>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</si>
  <si>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</si>
  <si>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</si>
  <si>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Расходы на реализацию иных общегородских вопросов (общегородские мероприятия)</t>
  </si>
  <si>
    <t>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</si>
  <si>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</si>
  <si>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</si>
  <si>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</si>
  <si>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</si>
  <si>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</si>
  <si>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</si>
  <si>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</si>
  <si>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</si>
  <si>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</si>
  <si>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осуществление мероприятий, предусмотренных Федеральным законом от 20 июля 2012  г. №  125-ФЗ  «О донорстве крови и ее компонентов»</t>
  </si>
  <si>
    <t>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</si>
  <si>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</si>
  <si>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</si>
  <si>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</si>
  <si>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</si>
  <si>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Прочие обязательства городского округа</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</si>
  <si>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</si>
  <si>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"организация проведения оплачиваемых общественных работ и временного трудоустройства несовершеннолетних в возрасте от 14 до 18 лет в свободное от учебы время</t>
  </si>
  <si>
    <t>Дополнительные меры социальной поддержки</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</si>
  <si>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</si>
  <si>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Предоставление доплаты за выслугу лет к трудовой пенсии муниципальным служащим за счет средств местного бюджета</t>
  </si>
  <si>
    <t>Прочие вопросы, не отнесенные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</si>
  <si>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</si>
  <si>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за счет субвенций, предоставленных из федерального бюджета, всего</t>
  </si>
  <si>
    <t>на государственную регистрацию актов гражданского состояния</t>
  </si>
  <si>
    <t>по составлению списков кандидатов в присяжные заседатели</t>
  </si>
  <si>
    <t>на осуществление воинского учета на территориях, на которых отсутствуют структурные подразделения военных комиссариатов</t>
  </si>
  <si>
    <t>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</si>
  <si>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</si>
  <si>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</si>
  <si>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на оплату жилищно-коммунальных услуг отдельным категориям граждан</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</si>
  <si>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</si>
  <si>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</si>
  <si>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</si>
  <si>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</si>
  <si>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на выплату единовременного пособия при всех формах устройства детей, лишенных родительского попечения, в семью</t>
  </si>
  <si>
    <t>на обеспечение инвалидов техническими средствами реабилитации, включая изготовление и ремонт протезно-ортопедических изделий</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</si>
  <si>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</si>
  <si>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</si>
  <si>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</si>
  <si>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на обеспечение жильем граждан, уволенных с военной службы (службы), и приравненных к ним лиц</t>
  </si>
  <si>
    <t>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</si>
  <si>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на осуществление отдельных полномочий в области водных отношений</t>
  </si>
  <si>
    <t>на осуществление отдельных полномочий в области лесных отношений</t>
  </si>
  <si>
    <t>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</si>
  <si>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федерального бюджета</t>
  </si>
  <si>
    <t>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</si>
  <si>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3124</t>
  </si>
  <si>
    <t>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</si>
  <si>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на обеспечение жильем отдельных категорий граждан, установленных Федеральным законом от 12 января 1995 года № 5-ФЗ "О ветеранах"</t>
  </si>
  <si>
    <t>3126</t>
  </si>
  <si>
    <t>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</si>
  <si>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 оказание несвязанной поддержки сельскохозяйственным товаропроизводителям в области растениеводства за счет средств федерального бюджета</t>
  </si>
  <si>
    <t>на возмещение части затрат сельхозтоваро-производителей на 1 килограмм реализованного и (или) отгруженного на собственную переработку молока за счет средств федерального бюджета</t>
  </si>
  <si>
    <t>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за счет средств федерального бюджета</t>
  </si>
  <si>
    <t>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t>
  </si>
  <si>
    <t>на возмещение части затрат на приобретение элитных семян за счет средств федерального бюджета</t>
  </si>
  <si>
    <t>на поддержку племенного животноводства за счет средств федерального бюджета</t>
  </si>
  <si>
    <t>на возмещение части процентной ставки по инвестиционным кредитам (займам) в агропромышленном комплексе за счет средств федерального бюджета</t>
  </si>
  <si>
    <t>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</si>
  <si>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за счет субвенций, предоставленных из бюджета субъекта Российской Федерации, всего</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</si>
  <si>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</si>
  <si>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</si>
  <si>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</si>
  <si>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</si>
  <si>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</si>
  <si>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</si>
  <si>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</si>
  <si>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</si>
  <si>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</si>
  <si>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</si>
  <si>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</si>
  <si>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</si>
  <si>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</si>
  <si>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</si>
  <si>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</si>
  <si>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</si>
  <si>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</si>
  <si>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</si>
  <si>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</si>
  <si>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</si>
  <si>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</si>
  <si>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на организацию предоставления дополнительного образования детей в государственных образовательных организациях субъектов Российской Федерации</t>
  </si>
  <si>
    <t>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</si>
  <si>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</si>
  <si>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</si>
  <si>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</si>
  <si>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</si>
  <si>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организацию оказания медицинской помощи, предусмотренной законодательством субъекта Российской Федерации для определенных категорий граждан</t>
  </si>
  <si>
    <t>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</si>
  <si>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профилактики незаконного потребления наркотических средств и психотропных веществ, наркомании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</si>
  <si>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</si>
  <si>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</si>
  <si>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</si>
  <si>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</si>
  <si>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</si>
  <si>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на организацию и осуществление деятельности по опеке и попечительству</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</si>
  <si>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</si>
  <si>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</si>
  <si>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</si>
  <si>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</si>
  <si>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</si>
  <si>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на создание благоприятных условий для развития туризма в субъекте Российской Федерации</t>
  </si>
  <si>
    <t>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</si>
  <si>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на предоставление материальной и иной помощи для погребения</t>
  </si>
  <si>
    <t>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</si>
  <si>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</si>
  <si>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</si>
  <si>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</si>
  <si>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</si>
  <si>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</si>
  <si>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осуществление поиска и спасания людей во внутренних водах и в территориальном море Российской Федерации</t>
  </si>
  <si>
    <t>на создание, содержание и организацию деятельности аварийно-спасательных служб и аварийно-спасательных формирований</t>
  </si>
  <si>
    <t>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</si>
  <si>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</si>
  <si>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</si>
  <si>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</si>
  <si>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</si>
  <si>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</si>
  <si>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</si>
  <si>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</si>
  <si>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</si>
  <si>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</si>
  <si>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</si>
  <si>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</si>
  <si>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</si>
  <si>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</si>
  <si>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</si>
  <si>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</si>
  <si>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</si>
  <si>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на создание искусственного земельного участка в соответствии с федеральным законом</t>
  </si>
  <si>
    <t>организации и обеспечения деятельности общественной палаты субъекта Российской Федерации</t>
  </si>
  <si>
    <t>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</si>
  <si>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</si>
  <si>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</si>
  <si>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</si>
  <si>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</si>
  <si>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</si>
  <si>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</si>
  <si>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</si>
  <si>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</si>
  <si>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</si>
  <si>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</si>
  <si>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</si>
  <si>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на осуществление полномочий в сфере пожарной безопасности – статья 18 Федерального закона от 21 декабря 1994 г. № 69-ФЗ «О пожарной безопасности»</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</si>
  <si>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</si>
  <si>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</si>
  <si>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</si>
  <si>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</si>
  <si>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</si>
  <si>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</si>
  <si>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</si>
  <si>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</si>
  <si>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осуществление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обеспечения безопасности сибиреязвенных скотомогильников</t>
  </si>
  <si>
    <t>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</si>
  <si>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за счет собственных доходов и источников финансирования дефицита бюджета городского округа, всего</t>
  </si>
  <si>
    <t>на исполнение полномочий в сфере общего образования в муниципальных дошкольных образовательных организациях</t>
  </si>
  <si>
    <t>на исполнение полномочий по финансовому обеспечению получения дошкольного образования в частных дошкольных образовательных организациях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</si>
  <si>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</si>
  <si>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на исполнение полномочий в сфере общего образования в муниципальных общеобразовательных организациях</t>
  </si>
  <si>
    <t>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t>
  </si>
  <si>
    <t>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</si>
  <si>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</si>
  <si>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</si>
  <si>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на осуществление полномочий по организации и осуществлению деятельности по опеке и попечительству в отношении несовершеннолетних граждан</t>
  </si>
  <si>
    <t>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том числе обеспечение организации выплаты компенсации части родительской платы</t>
  </si>
  <si>
    <t>для финансового обеспечения стимулирования производства сельскохозяйственной продукции гражданами, ведущими личное подсобное хозяйство, за счет средств областного бюджета</t>
  </si>
  <si>
    <t>на реализацию экономически значимой программы "Развитие мясного скотоводства в Нижегородской области на 2015-2020 годы" за счет средств областного бюджета</t>
  </si>
  <si>
    <t>на оказание несвязанной поддержки сельскохозяйственным товаропроизводителям в области растениеводства за счет средств областного бюджета</t>
  </si>
  <si>
    <t>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за счет средств областного бюджета</t>
  </si>
  <si>
    <t>на возмещение части затрат на приобретение элитных семян за счет средств областного бюджета</t>
  </si>
  <si>
    <t>на поддержку племенного животноводства за счет средств областного бюджета</t>
  </si>
  <si>
    <t>на возмещение части процентной ставки по долгосрочным, среднесрочным и краткосрочным кредитам, взятым малыми формами хозяйствования, за счет средств областного бюджета</t>
  </si>
  <si>
    <t>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за счет средств областного бюджета</t>
  </si>
  <si>
    <t>на возмещение части затрат на приобретение зерноуборочных и кормоуборочных комбайнов за счет средств областного бюджета</t>
  </si>
  <si>
    <t>на возмещение части процентной ставки по инвестиционным кредитам (займам) в агропромышленном комплексе за счет средств областного бюджета</t>
  </si>
  <si>
    <t>на осуществление государственных полномочий по поддержке сельскохозяйственного производства</t>
  </si>
  <si>
    <t>на осуществление органами местного самоуправления муниципальных районов полномочий органов государственной власти Нижегородской области по расчету и предоставлению дотаций бюджетам поселений</t>
  </si>
  <si>
    <t>на обеспечение жильем граждан, страдающих тяжелыми формами хронических заболеваний, перечень которых устанавливается уполномоченным Правительством Российской Федерации федеральным органом исполнительной власти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</si>
  <si>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</si>
  <si>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</si>
  <si>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на осуществление полномочий по организации и осуществлению деятельности по опеке и попечительству в отношении совершеннолетних граждан</t>
  </si>
  <si>
    <t>на осуществление полномочий по созданию и организации деятельности муниципальных комиссий по делам несовершеннолетних и защите их прав</t>
  </si>
  <si>
    <t>на осуществление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t>
  </si>
  <si>
    <t>бюджету городского округа город Нижний Новгород на осуществление полномочий в области социальной поддержки и социального обслуживания семей, имеющих детей</t>
  </si>
  <si>
    <t>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</si>
  <si>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</si>
  <si>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</si>
  <si>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</si>
  <si>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</si>
  <si>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</si>
  <si>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</si>
  <si>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по предоставлению субсидий в бюджет субъекта Российской Федерации, всего</t>
  </si>
  <si>
    <t>по предоставлению иных межбюджетных трансфертов, всего</t>
  </si>
  <si>
    <t>Условно утвержденные расходы на первый и второй годы планового периода в соответствии с решением о местном бюджете</t>
  </si>
  <si>
    <t>итоги</t>
  </si>
  <si>
    <t xml:space="preserve">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</si>
  <si>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0113
0502</t>
  </si>
  <si>
    <t>0502
0412</t>
  </si>
  <si>
    <t>0412
0501
1003</t>
  </si>
  <si>
    <t xml:space="preserve">  организация мероприятий по охране окружающей среды в границах городского округа</t>
  </si>
  <si>
    <t xml:space="preserve">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</si>
  <si>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0701
0702
0703
0707
0709</t>
  </si>
  <si>
    <t xml:space="preserve">  создание условий для организации досуга и обеспечения жителей городского округа услугами организаций культуры</t>
  </si>
  <si>
    <t>0801
0804</t>
  </si>
  <si>
    <t xml:space="preserve">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</si>
  <si>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  организация ритуальных услуг и содержание мест захоронения</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</si>
  <si>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</si>
  <si>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  организация и осуществление мероприятий по работе с детьми и молодежью в городском округе</t>
  </si>
  <si>
    <t>0113
0707
0709
0804</t>
  </si>
  <si>
    <t xml:space="preserve">  функционирование органов местного самоуправления</t>
  </si>
  <si>
    <t>211, 213</t>
  </si>
  <si>
    <t xml:space="preserve">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</si>
  <si>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</si>
  <si>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1201
1202</t>
  </si>
  <si>
    <t xml:space="preserve">  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</si>
  <si>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 xml:space="preserve">  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t>
  </si>
  <si>
    <t xml:space="preserve">  Субвенции на 1 килограмм реализованного и (или) отгруженного на собственную переработку молока за счет средств федерального бюджета</t>
  </si>
  <si>
    <t xml:space="preserve">  Субвенции на поддержку племенного животноводства за счет средств федерального бюджета</t>
  </si>
  <si>
    <t xml:space="preserve">  Субвенции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за счет средств областного бюджета</t>
  </si>
  <si>
    <t xml:space="preserve">  Субвенции на поддержку племенного животноводства за счет средств областного бюджета</t>
  </si>
  <si>
    <t xml:space="preserve">  Субвенции на осуществление полномочий по поддержке сельскохозяйственного производства</t>
  </si>
  <si>
    <t xml:space="preserve">  Субвенции на оказание несвязанной поддержки сельскохозяйственным товаропроизводителям в области растениеводства за счет средств федерального бюджета</t>
  </si>
  <si>
    <t xml:space="preserve">  Субвенции на возмещение части затрат на приобретение элитных семян за счет средств федерального бюджета</t>
  </si>
  <si>
    <t xml:space="preserve">  Субвенции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за счет средств федерального бюджета</t>
  </si>
  <si>
    <t xml:space="preserve">  Субвенция на оказание несвязанной поддержки сельскохозяйственным товаропроизводителям в области растениеводства за счет средств областного бюджета</t>
  </si>
  <si>
    <t xml:space="preserve">  Субвенции на возмещение части затрат на приобретение элитных семян за счет средств областного бюджета</t>
  </si>
  <si>
    <t xml:space="preserve">  Субвенции на возмещение части затрат на приобретение зерноуборочных и кормоуборочных комбайнов отечественного производства за счет средств областного бюджета</t>
  </si>
  <si>
    <t xml:space="preserve">  Субвенция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за счет средств областного бюджета</t>
  </si>
  <si>
    <t xml:space="preserve">  Субвенции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t>
  </si>
  <si>
    <t xml:space="preserve">  Субвенции на возмещение части процентной ставки по долгосрочным, среднесрочным и краткосрочным кредитам, взятым малыми формами хозяйствования, за счет средств областного бюджета</t>
  </si>
  <si>
    <t xml:space="preserve">  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</si>
  <si>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  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федерального бюджета</t>
  </si>
  <si>
    <t xml:space="preserve">  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</si>
  <si>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 xml:space="preserve">  Субвенции на осуществление полномочий по созданию и организации деятельности муниципальных комиссий по делам несовершеннолетних и защите их прав</t>
  </si>
  <si>
    <t xml:space="preserve">  Субвенции на осуществление полномочий по организации и осуществлению деятельности по опеке и попечительству в отношении несовершеннолетних граждан</t>
  </si>
  <si>
    <t xml:space="preserve">  Субвенции на осуществление полномочий по организации и осуществлению деятельности по опеке и попечительству совершеннолетних граждан</t>
  </si>
  <si>
    <t xml:space="preserve">  Субвенции 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регулирования численности безнадзорных животных</t>
  </si>
  <si>
    <t xml:space="preserve">  Субвенции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</si>
  <si>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 xml:space="preserve">  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</si>
  <si>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 xml:space="preserve">  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</si>
  <si>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 xml:space="preserve">  Субвенции на исполнение полномочий в сфере общего образования в муниципальных дошкольных образовательных организациях</t>
  </si>
  <si>
    <t xml:space="preserve">  Субвенции на исполнение полномочий в сфере общего образования в муниципальных общеобразовательных организациях</t>
  </si>
  <si>
    <t xml:space="preserve">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</si>
  <si>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04-2500</t>
  </si>
  <si>
    <t>04-2501</t>
  </si>
  <si>
    <t>04-2502</t>
  </si>
  <si>
    <t>04-2504</t>
  </si>
  <si>
    <t>04-2510</t>
  </si>
  <si>
    <t>04-2511</t>
  </si>
  <si>
    <t>04-2512</t>
  </si>
  <si>
    <t>04-2513</t>
  </si>
  <si>
    <t>04-2518</t>
  </si>
  <si>
    <t>04-2520</t>
  </si>
  <si>
    <t>04-2521</t>
  </si>
  <si>
    <t>04-2522</t>
  </si>
  <si>
    <t>04-2524</t>
  </si>
  <si>
    <t>04-2525</t>
  </si>
  <si>
    <t>04-2527</t>
  </si>
  <si>
    <t>04-2532</t>
  </si>
  <si>
    <t>04-2533</t>
  </si>
  <si>
    <t>04-2535</t>
  </si>
  <si>
    <t>04-2536</t>
  </si>
  <si>
    <t>04-2537</t>
  </si>
  <si>
    <t>04-2538</t>
  </si>
  <si>
    <t>04-2539</t>
  </si>
  <si>
    <t>04-2542</t>
  </si>
  <si>
    <t>04-2546</t>
  </si>
  <si>
    <t>04-2549</t>
  </si>
  <si>
    <t>04-2552</t>
  </si>
  <si>
    <t>04-2553</t>
  </si>
  <si>
    <t>04-2554</t>
  </si>
  <si>
    <t>04-2555</t>
  </si>
  <si>
    <t>04-2556</t>
  </si>
  <si>
    <t>04-2557</t>
  </si>
  <si>
    <t>04-2558</t>
  </si>
  <si>
    <t>04-2559</t>
  </si>
  <si>
    <t>04-2560</t>
  </si>
  <si>
    <t>04-2561</t>
  </si>
  <si>
    <t>04-2600</t>
  </si>
  <si>
    <t>04-2601</t>
  </si>
  <si>
    <t>04-2602</t>
  </si>
  <si>
    <t>04-2603</t>
  </si>
  <si>
    <t>04-2604</t>
  </si>
  <si>
    <t>04-2605</t>
  </si>
  <si>
    <t>04-2606</t>
  </si>
  <si>
    <t>04-2607</t>
  </si>
  <si>
    <t>04-2608</t>
  </si>
  <si>
    <t>04-2609</t>
  </si>
  <si>
    <t>04-2610</t>
  </si>
  <si>
    <t>04-2611</t>
  </si>
  <si>
    <t>04-2612</t>
  </si>
  <si>
    <t>04-2613</t>
  </si>
  <si>
    <t>04-2614</t>
  </si>
  <si>
    <t>04-2615</t>
  </si>
  <si>
    <t>04-2616</t>
  </si>
  <si>
    <t>04-2617</t>
  </si>
  <si>
    <t>04-2618</t>
  </si>
  <si>
    <t>04-2619</t>
  </si>
  <si>
    <t>04-2620</t>
  </si>
  <si>
    <t>04-2621</t>
  </si>
  <si>
    <t>04-2622</t>
  </si>
  <si>
    <t>04-2623</t>
  </si>
  <si>
    <t>04-2700</t>
  </si>
  <si>
    <t>04-2701</t>
  </si>
  <si>
    <t>04-2702</t>
  </si>
  <si>
    <t>04-2703</t>
  </si>
  <si>
    <t>04-2704</t>
  </si>
  <si>
    <t>04-2705</t>
  </si>
  <si>
    <t>04-2706</t>
  </si>
  <si>
    <t>04-2707</t>
  </si>
  <si>
    <t>04-2708</t>
  </si>
  <si>
    <t>04-2709</t>
  </si>
  <si>
    <t>04-2710</t>
  </si>
  <si>
    <t>04-2711</t>
  </si>
  <si>
    <t>04-2712</t>
  </si>
  <si>
    <t>04-2713</t>
  </si>
  <si>
    <t>04-2714</t>
  </si>
  <si>
    <t>04-2715</t>
  </si>
  <si>
    <t>04-2716</t>
  </si>
  <si>
    <t>04-2717</t>
  </si>
  <si>
    <t>04-2800</t>
  </si>
  <si>
    <t>04-2801</t>
  </si>
  <si>
    <t>04-2900</t>
  </si>
  <si>
    <t>04-2901</t>
  </si>
  <si>
    <t>04-2902</t>
  </si>
  <si>
    <t>04-3000</t>
  </si>
  <si>
    <t>04-3001</t>
  </si>
  <si>
    <t>04-3100</t>
  </si>
  <si>
    <t>04-3101</t>
  </si>
  <si>
    <t>04-3102</t>
  </si>
  <si>
    <t>04-3103</t>
  </si>
  <si>
    <t>04-3104</t>
  </si>
  <si>
    <t>04-3105</t>
  </si>
  <si>
    <t>04-3106</t>
  </si>
  <si>
    <t>04-3107</t>
  </si>
  <si>
    <t>04-3108</t>
  </si>
  <si>
    <t>04-3109</t>
  </si>
  <si>
    <t>04-3110</t>
  </si>
  <si>
    <t>04-3111</t>
  </si>
  <si>
    <t>04-3112</t>
  </si>
  <si>
    <t>04-3113</t>
  </si>
  <si>
    <t>04-3114</t>
  </si>
  <si>
    <t>04-3115</t>
  </si>
  <si>
    <t>04-3116</t>
  </si>
  <si>
    <t>04-3117</t>
  </si>
  <si>
    <t>04-3118</t>
  </si>
  <si>
    <t>04-3119</t>
  </si>
  <si>
    <t>04-3120</t>
  </si>
  <si>
    <t>04-3121</t>
  </si>
  <si>
    <t>04-3122</t>
  </si>
  <si>
    <t>04-3123</t>
  </si>
  <si>
    <t>04-3124</t>
  </si>
  <si>
    <t>04-3125</t>
  </si>
  <si>
    <t>04-3126</t>
  </si>
  <si>
    <t>04-3127</t>
  </si>
  <si>
    <t>04-3128</t>
  </si>
  <si>
    <t>04-3129</t>
  </si>
  <si>
    <t>04-3130</t>
  </si>
  <si>
    <t>04-3131</t>
  </si>
  <si>
    <t>04-3132</t>
  </si>
  <si>
    <t>04-3133</t>
  </si>
  <si>
    <t>04-3134</t>
  </si>
  <si>
    <t>04-3135</t>
  </si>
  <si>
    <t>04-3200</t>
  </si>
  <si>
    <t>04-3201</t>
  </si>
  <si>
    <t>04-3202</t>
  </si>
  <si>
    <t>04-3203</t>
  </si>
  <si>
    <t>04-3204</t>
  </si>
  <si>
    <t>04-3205</t>
  </si>
  <si>
    <t>04-3206</t>
  </si>
  <si>
    <t>04-3207</t>
  </si>
  <si>
    <t>04-3208</t>
  </si>
  <si>
    <t>04-3209</t>
  </si>
  <si>
    <t>04-3210</t>
  </si>
  <si>
    <t>04-3211</t>
  </si>
  <si>
    <t>04-3212</t>
  </si>
  <si>
    <t>04-3213</t>
  </si>
  <si>
    <t>04-3214</t>
  </si>
  <si>
    <t>04-3215</t>
  </si>
  <si>
    <t>04-3216</t>
  </si>
  <si>
    <t>04-3217</t>
  </si>
  <si>
    <t>04-3218</t>
  </si>
  <si>
    <t>04-3219</t>
  </si>
  <si>
    <t>04-3220</t>
  </si>
  <si>
    <t>04-3221</t>
  </si>
  <si>
    <t>04-3222</t>
  </si>
  <si>
    <t>04-3223</t>
  </si>
  <si>
    <t>04-3224</t>
  </si>
  <si>
    <t>04-3225</t>
  </si>
  <si>
    <t>04-3226</t>
  </si>
  <si>
    <t>04-3227</t>
  </si>
  <si>
    <t>04-3228</t>
  </si>
  <si>
    <t>04-3229</t>
  </si>
  <si>
    <t>04-3230</t>
  </si>
  <si>
    <t>04-3231</t>
  </si>
  <si>
    <t>04-3232</t>
  </si>
  <si>
    <t>04-3233</t>
  </si>
  <si>
    <t>04-3234</t>
  </si>
  <si>
    <t>04-3235</t>
  </si>
  <si>
    <t>04-3236</t>
  </si>
  <si>
    <t>04-3237</t>
  </si>
  <si>
    <t>04-3238</t>
  </si>
  <si>
    <t>04-3239</t>
  </si>
  <si>
    <t>04-3240</t>
  </si>
  <si>
    <t>04-3241</t>
  </si>
  <si>
    <t>04-3242</t>
  </si>
  <si>
    <t>04-3243</t>
  </si>
  <si>
    <t>04-3244</t>
  </si>
  <si>
    <t>04-3245</t>
  </si>
  <si>
    <t>04-3246</t>
  </si>
  <si>
    <t>04-3247</t>
  </si>
  <si>
    <t>04-3248</t>
  </si>
  <si>
    <t>04-3249</t>
  </si>
  <si>
    <t>04-3250</t>
  </si>
  <si>
    <t>04-3251</t>
  </si>
  <si>
    <t>04-3252</t>
  </si>
  <si>
    <t>04-3253</t>
  </si>
  <si>
    <t>04-3254</t>
  </si>
  <si>
    <t>04-3255</t>
  </si>
  <si>
    <t>04-3256</t>
  </si>
  <si>
    <t>04-3257</t>
  </si>
  <si>
    <t>04-3258</t>
  </si>
  <si>
    <t>04-3259</t>
  </si>
  <si>
    <t>04-3260</t>
  </si>
  <si>
    <t>04-3261</t>
  </si>
  <si>
    <t>04-3262</t>
  </si>
  <si>
    <t>04-3263</t>
  </si>
  <si>
    <t>04-3264</t>
  </si>
  <si>
    <t>04-3265</t>
  </si>
  <si>
    <t>04-3266</t>
  </si>
  <si>
    <t>04-3267</t>
  </si>
  <si>
    <t>04-3268</t>
  </si>
  <si>
    <t>04-3269</t>
  </si>
  <si>
    <t>04-3270</t>
  </si>
  <si>
    <t>04-3271</t>
  </si>
  <si>
    <t>04-3272</t>
  </si>
  <si>
    <t>04-3273</t>
  </si>
  <si>
    <t>04-3274</t>
  </si>
  <si>
    <t>04-3275</t>
  </si>
  <si>
    <t>04-3276</t>
  </si>
  <si>
    <t>04-3277</t>
  </si>
  <si>
    <t>04-3278</t>
  </si>
  <si>
    <t>04-3279</t>
  </si>
  <si>
    <t>04-3280</t>
  </si>
  <si>
    <t>04-3281</t>
  </si>
  <si>
    <t>04-3282</t>
  </si>
  <si>
    <t>04-3283</t>
  </si>
  <si>
    <t>04-3284</t>
  </si>
  <si>
    <t>04-3285</t>
  </si>
  <si>
    <t>04-3286</t>
  </si>
  <si>
    <t>04-3287</t>
  </si>
  <si>
    <t>04-3288</t>
  </si>
  <si>
    <t>04-3289</t>
  </si>
  <si>
    <t>04-3290</t>
  </si>
  <si>
    <t>04-3291</t>
  </si>
  <si>
    <t>04-3292</t>
  </si>
  <si>
    <t>04-3293</t>
  </si>
  <si>
    <t>04-3294</t>
  </si>
  <si>
    <t>04-3295</t>
  </si>
  <si>
    <t>04-3296</t>
  </si>
  <si>
    <t>04-3297</t>
  </si>
  <si>
    <t>04-3298</t>
  </si>
  <si>
    <t>04-3299</t>
  </si>
  <si>
    <t>04-3300</t>
  </si>
  <si>
    <t>04-3301</t>
  </si>
  <si>
    <t>04-3302</t>
  </si>
  <si>
    <t>04-3303</t>
  </si>
  <si>
    <t>04-3304</t>
  </si>
  <si>
    <t>04-3305</t>
  </si>
  <si>
    <t>04-3306</t>
  </si>
  <si>
    <t>04-3307</t>
  </si>
  <si>
    <t>04-3308</t>
  </si>
  <si>
    <t>04-3309</t>
  </si>
  <si>
    <t>04-3310</t>
  </si>
  <si>
    <t>04-3311</t>
  </si>
  <si>
    <t>04-3312</t>
  </si>
  <si>
    <t>04-3313</t>
  </si>
  <si>
    <t>04-3314</t>
  </si>
  <si>
    <t>04-3315</t>
  </si>
  <si>
    <t>04-3316</t>
  </si>
  <si>
    <t>04-3317</t>
  </si>
  <si>
    <t>04-3318</t>
  </si>
  <si>
    <t>04-3319</t>
  </si>
  <si>
    <t>04-3320</t>
  </si>
  <si>
    <t>04-3321</t>
  </si>
  <si>
    <t>04-3322</t>
  </si>
  <si>
    <t>04-3323</t>
  </si>
  <si>
    <t>04-3324</t>
  </si>
  <si>
    <t>04-3325</t>
  </si>
  <si>
    <t>04-3326</t>
  </si>
  <si>
    <t>04-3327</t>
  </si>
  <si>
    <t>04-3329</t>
  </si>
  <si>
    <t>04-3330</t>
  </si>
  <si>
    <t>04-3331</t>
  </si>
  <si>
    <t>04-3400</t>
  </si>
  <si>
    <t>04-3401</t>
  </si>
  <si>
    <t>04-3402</t>
  </si>
  <si>
    <t>04-3403</t>
  </si>
  <si>
    <t>04-3404</t>
  </si>
  <si>
    <t>04-3500</t>
  </si>
  <si>
    <t>04-3501</t>
  </si>
  <si>
    <t>04-3502</t>
  </si>
  <si>
    <t>04-3600</t>
  </si>
  <si>
    <t>Справочная информация по КБК</t>
  </si>
  <si>
    <t>02ХХХХХХХХ 05ХХХХХХХХ</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</si>
  <si>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</si>
  <si>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02ХХХХХХХХ 08ХХХХХХХХ</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</si>
  <si>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</si>
  <si>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14ХХХХХХХХ</t>
  </si>
  <si>
    <t>07ХХХХХХХХ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</si>
  <si>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</si>
  <si>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01303ХХХХ</t>
  </si>
  <si>
    <t>17ХХХХХХХХ</t>
  </si>
  <si>
    <t xml:space="preserve">0405
</t>
  </si>
  <si>
    <t xml:space="preserve">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</si>
  <si>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18ХХХХХХХХ</t>
  </si>
  <si>
    <t>091ХХХХХХХ</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</si>
  <si>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</si>
  <si>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1102 1103</t>
  </si>
  <si>
    <t>12ХХХ25270</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</si>
  <si>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</si>
  <si>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0412
</t>
  </si>
  <si>
    <t>15ХХХХХХХХ</t>
  </si>
  <si>
    <t xml:space="preserve">
0505</t>
  </si>
  <si>
    <t>0540100590 0550100590</t>
  </si>
  <si>
    <t>0503 0505</t>
  </si>
  <si>
    <t>540125050</t>
  </si>
  <si>
    <t>ХХХХХ12000</t>
  </si>
  <si>
    <t>ХХХХХ00190</t>
  </si>
  <si>
    <t>ХХХХХ08000</t>
  </si>
  <si>
    <t>в зависимости от направления расходов</t>
  </si>
  <si>
    <r>
      <t xml:space="preserve">в зависимости от направления расходов </t>
    </r>
    <r>
      <rPr>
        <b/>
        <sz val="9"/>
        <rFont val="Arial"/>
        <family val="2"/>
        <charset val="204"/>
      </rPr>
      <t>за исключением</t>
    </r>
    <r>
      <rPr>
        <sz val="9"/>
        <rFont val="Arial"/>
        <family val="2"/>
        <charset val="204"/>
      </rPr>
      <t xml:space="preserve"> </t>
    </r>
    <r>
      <rPr>
        <b/>
        <sz val="9"/>
        <rFont val="Arial"/>
        <family val="2"/>
        <charset val="204"/>
      </rPr>
      <t>211 и 213</t>
    </r>
  </si>
  <si>
    <t xml:space="preserve">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</si>
  <si>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16ХХХХХХХХ</t>
  </si>
  <si>
    <t>08ХХХХХХХХ 10ХХХХХХХХ 12ХХХХХХХХ  21ХХХХХХХХ 22ХХХХХХХХ</t>
  </si>
  <si>
    <t>19ХХХХХХХХ</t>
  </si>
  <si>
    <t>20ХХХХХХХХ</t>
  </si>
  <si>
    <t>04ХХХХХХХХ</t>
  </si>
  <si>
    <t>13ХХХХХХХХ</t>
  </si>
  <si>
    <r>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r>
    <r>
      <rPr>
        <b/>
        <sz val="9"/>
        <rFont val="Arial"/>
        <family val="2"/>
        <charset val="204"/>
      </rPr>
      <t>в части поддержки сельскохозяйственного производства в сфере животноводства с учетом рыбоводства и рыболовства</t>
    </r>
    <r>
      <rPr>
        <sz val="9"/>
        <rFont val="Arial"/>
        <family val="2"/>
        <charset val="204"/>
      </rPr>
      <t>)</t>
    </r>
  </si>
  <si>
    <r>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r>
    <r>
      <rPr>
        <b/>
        <sz val="9"/>
        <rFont val="Arial"/>
        <family val="2"/>
        <charset val="204"/>
      </rPr>
      <t>в части поддержки сельскохозяйственного производства в сфере растениеводства</t>
    </r>
    <r>
      <rPr>
        <sz val="9"/>
        <rFont val="Arial"/>
        <family val="2"/>
        <charset val="204"/>
      </rPr>
      <t>)</t>
    </r>
  </si>
  <si>
    <t>01ХХХХХХХХ</t>
  </si>
  <si>
    <t>02ХХХХХХХХ 04ХХХХХХХХ</t>
  </si>
  <si>
    <t>77ХХХ73040</t>
  </si>
  <si>
    <t>01ХХХ73020</t>
  </si>
  <si>
    <t>77ХХХ73060</t>
  </si>
  <si>
    <t>ХХХХХ73310</t>
  </si>
  <si>
    <t>ХХХХХ73400</t>
  </si>
  <si>
    <t>ХХХХХ73080</t>
  </si>
  <si>
    <t>ХХХХХ73170</t>
  </si>
  <si>
    <t>ХХХХХ73110</t>
  </si>
  <si>
    <t>ХХХХХ73320</t>
  </si>
  <si>
    <t>на осуществление выплаты компенсации части родительской платы за содержание ребенка в федеральных и муниципальных образовательных организациях. реализующих основную общеобразовательную программу дошкольного образования</t>
  </si>
  <si>
    <r>
      <t>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r>
    <r>
      <rPr>
        <i/>
        <sz val="9"/>
        <rFont val="Arial"/>
        <family val="2"/>
        <charset val="204"/>
      </rPr>
      <t xml:space="preserve"> </t>
    </r>
    <r>
      <rPr>
        <b/>
        <i/>
        <sz val="9"/>
        <rFont val="Arial"/>
        <family val="2"/>
        <charset val="204"/>
      </rPr>
      <t>( в т.ч.на осуществление выплаты компенсации части родительской платы за содержание ребенка в федеральных и муниципальных образовательных организациях. реализующих основную общеобразовательную программу дошкольного образования)</t>
    </r>
  </si>
  <si>
    <t>ХХХХХ73010</t>
  </si>
  <si>
    <t>ХХХХХ73120</t>
  </si>
  <si>
    <r>
      <t xml:space="preserve">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 </t>
    </r>
    <r>
      <rPr>
        <b/>
        <i/>
        <sz val="9"/>
        <rFont val="Arial"/>
        <family val="2"/>
        <charset val="204"/>
      </rPr>
      <t>( в т.ч. : -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 )</t>
    </r>
  </si>
  <si>
    <t>ХХХХХ51200</t>
  </si>
  <si>
    <t>Показатели в справочнике АЦК-Планирование в 2018 году</t>
  </si>
  <si>
    <t xml:space="preserve">Наименование </t>
  </si>
  <si>
    <t>Показатели в справочнике АЦК-Планирование в 2019 году</t>
  </si>
  <si>
    <t>2</t>
  </si>
  <si>
    <t>3</t>
  </si>
  <si>
    <t>4</t>
  </si>
  <si>
    <t>Код РО в 2018г</t>
  </si>
  <si>
    <t>2310126100 0310332940</t>
  </si>
  <si>
    <t xml:space="preserve">03ХХХХХХХХ  </t>
  </si>
  <si>
    <t>3298</t>
  </si>
  <si>
    <t xml:space="preserve">10ХХХХХХХХ 24ХХХХХХХХ 25ХХХХХХХХ 77ХХХХХХХХ </t>
  </si>
  <si>
    <t xml:space="preserve">16ХХХХХХХХ </t>
  </si>
  <si>
    <t>04-ХХХХ</t>
  </si>
  <si>
    <t>ХХХХ</t>
  </si>
  <si>
    <r>
      <t xml:space="preserve">Расходы за счет резервного фонда ( </t>
    </r>
    <r>
      <rPr>
        <b/>
        <i/>
        <sz val="9"/>
        <rFont val="Arial"/>
        <family val="2"/>
        <charset val="204"/>
      </rPr>
      <t>резервный фонд администрации городского округа г.Бор; Фонд поддержки территорй; резервный фонд правительства Нижегородской области)</t>
    </r>
  </si>
  <si>
    <t>1710421050 7770321000 7770322000</t>
  </si>
  <si>
    <t>2622</t>
  </si>
  <si>
    <t xml:space="preserve">13ХХХХХХХХ </t>
  </si>
  <si>
    <t>02ХХХХХХХХ 04ХХХХХХХХ 05ХХХХХХХХ 26ХХХХХХХХ</t>
  </si>
  <si>
    <t xml:space="preserve">01ХХХХХХХ  кроме 01303ХХХХ 02ХХХХХХХ 09ХХХХХХХ 12ХХХХХХХ </t>
  </si>
  <si>
    <t>093ХХХХХХХ 094ХХХХХХХ 095ХХХХХХХ 21ХХХХХХХХ</t>
  </si>
  <si>
    <t>03ХХХХХХХХ кроме 0310332940,  11ХХХХХХХХ</t>
  </si>
  <si>
    <t xml:space="preserve">12ХХХХХХХХ кроме 12ХХХ25270 </t>
  </si>
  <si>
    <t>02ХХХХХХХ 03ХХХХХХХ 05ХХХХХХХ  кроме 0540100590 0540125050 0550100590,  26ХХХХХХХ</t>
  </si>
  <si>
    <t>Код РО в АЦК  (в 2018 г)</t>
  </si>
  <si>
    <t>Код РО в АЦК  (с 2019г)</t>
  </si>
  <si>
    <t>Код РО в 2019г 04-</t>
  </si>
  <si>
    <t>Таблица соответствия справочника Кодов расходных обязательств (Кодов РО) и наименований расходных полномочий  в программном комплексе АЦК "Планирование" (АЦК "Финансы") 2018 года справочнику Кодов РО, подлежащему к применению  с 1 января 2019 года.</t>
  </si>
  <si>
    <t>Справочная информация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</si>
</sst>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hh:mm"/>
    <numFmt numFmtId="165" formatCode="?"/>
  </numFmts>
  <fonts count="22"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Arial Cyr"/>
    </font>
    <font>
      <sz val="9"/>
      <name val="Arial"/>
      <family val="2"/>
      <charset val="204"/>
    </font>
    <font>
      <b/>
      <sz val="9"/>
      <name val="Arial"/>
      <family val="2"/>
      <charset val="204"/>
    </font>
    <font>
      <sz val="8.5"/>
      <name val="MS Sans Serif"/>
      <family val="2"/>
      <charset val="204"/>
    </font>
    <font>
      <b/>
      <sz val="8.5"/>
      <color theme="1"/>
      <name val="MS Sans Serif"/>
      <family val="2"/>
      <charset val="204"/>
    </font>
    <font>
      <b/>
      <sz val="10"/>
      <name val="Arial Cyr"/>
    </font>
    <font>
      <b/>
      <sz val="10"/>
      <name val="Arial"/>
      <family val="2"/>
      <charset val="204"/>
    </font>
    <font>
      <b/>
      <sz val="10"/>
      <color theme="1"/>
      <name val="Arial"/>
      <family val="2"/>
      <charset val="204"/>
    </font>
    <font>
      <b/>
      <sz val="11"/>
      <color rgb="FFFF0000"/>
      <name val="Arial"/>
      <family val="2"/>
      <charset val="204"/>
    </font>
    <font>
      <sz val="9"/>
      <name val="Arial Cyr"/>
    </font>
    <font>
      <sz val="8"/>
      <color rgb="FFFF0000"/>
      <name val="Arial Cyr"/>
    </font>
    <font>
      <b/>
      <sz val="9"/>
      <name val="Arial Cyr"/>
    </font>
    <font>
      <i/>
      <sz val="9"/>
      <name val="Arial"/>
      <family val="2"/>
      <charset val="204"/>
    </font>
    <font>
      <b/>
      <i/>
      <sz val="9"/>
      <name val="Arial"/>
      <family val="2"/>
      <charset val="204"/>
    </font>
    <font>
      <b/>
      <sz val="12"/>
      <name val="Arial"/>
      <family val="2"/>
      <charset val="204"/>
    </font>
    <font>
      <sz val="10"/>
      <name val="Arial"/>
      <family val="2"/>
      <charset val="204"/>
    </font>
    <font>
      <b/>
      <sz val="11"/>
      <name val="MS Sans Serif"/>
      <charset val="204"/>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17">
    <xf numFmtId="0" fontId="0" fillId="0" borderId="0" xfId="0"/>
    <xf numFmtId="0" fontId="1"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1"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left" vertical="center" wrapText="1"/>
    </xf>
    <xf numFmtId="49" fontId="2" fillId="0" borderId="4" xfId="0" applyNumberFormat="1" applyFont="1" applyBorder="1" applyAlignment="1" applyProtection="1">
      <alignment horizontal="center" vertical="center" wrapText="1"/>
    </xf>
    <xf numFmtId="165" fontId="2" fillId="0" borderId="4" xfId="0" applyNumberFormat="1" applyFont="1" applyBorder="1" applyAlignment="1" applyProtection="1">
      <alignment horizontal="left" vertical="center" wrapText="1"/>
    </xf>
    <xf numFmtId="0" fontId="8" fillId="0" borderId="0" xfId="0" applyFont="1" applyBorder="1" applyAlignment="1" applyProtection="1"/>
    <xf numFmtId="49" fontId="5" fillId="0" borderId="2" xfId="0" applyNumberFormat="1" applyFont="1" applyBorder="1" applyAlignment="1" applyProtection="1">
      <alignment horizontal="center" vertical="center" wrapText="1"/>
    </xf>
    <xf numFmtId="49" fontId="9" fillId="4" borderId="1" xfId="0" applyNumberFormat="1" applyFont="1" applyFill="1" applyBorder="1" applyAlignment="1" applyProtection="1">
      <alignment horizontal="center" vertical="center" wrapText="1"/>
    </xf>
    <xf numFmtId="49" fontId="5" fillId="0" borderId="2"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3" xfId="0" applyNumberFormat="1" applyFont="1" applyBorder="1" applyAlignment="1" applyProtection="1">
      <alignment horizontal="left"/>
    </xf>
    <xf numFmtId="4" fontId="5" fillId="0" borderId="3" xfId="0" applyNumberFormat="1" applyFont="1" applyBorder="1" applyAlignment="1" applyProtection="1">
      <alignment horizontal="right"/>
    </xf>
    <xf numFmtId="4" fontId="5" fillId="0" borderId="3" xfId="0" applyNumberFormat="1" applyFont="1" applyBorder="1" applyAlignment="1" applyProtection="1">
      <alignment horizontal="right" vertical="center" wrapText="1"/>
    </xf>
    <xf numFmtId="4" fontId="2" fillId="0" borderId="4" xfId="0" applyNumberFormat="1" applyFont="1" applyBorder="1" applyAlignment="1" applyProtection="1">
      <alignment horizontal="right" vertical="center" wrapText="1"/>
    </xf>
    <xf numFmtId="49" fontId="5" fillId="0" borderId="3" xfId="0" applyNumberFormat="1" applyFont="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left" vertical="center"/>
    </xf>
    <xf numFmtId="4" fontId="5" fillId="2" borderId="3" xfId="0" applyNumberFormat="1" applyFont="1" applyFill="1" applyBorder="1" applyAlignment="1" applyProtection="1">
      <alignment horizontal="right" vertical="center"/>
    </xf>
    <xf numFmtId="0" fontId="0" fillId="0" borderId="0" xfId="0" applyAlignment="1">
      <alignmen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0" fillId="0" borderId="0" xfId="0" applyAlignment="1">
      <alignment horizontal="center" vertical="center"/>
    </xf>
    <xf numFmtId="0" fontId="3" fillId="0" borderId="0" xfId="0" applyFont="1" applyBorder="1" applyAlignment="1" applyProtection="1">
      <alignment horizontal="center" vertical="center"/>
    </xf>
    <xf numFmtId="49" fontId="2" fillId="5" borderId="4" xfId="0" applyNumberFormat="1"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xf numFmtId="49" fontId="10" fillId="0" borderId="4" xfId="0" applyNumberFormat="1" applyFont="1" applyBorder="1" applyAlignment="1" applyProtection="1">
      <alignment horizontal="center" vertical="center" wrapText="1"/>
    </xf>
    <xf numFmtId="49" fontId="10" fillId="0" borderId="4" xfId="0" applyNumberFormat="1" applyFont="1" applyBorder="1" applyAlignment="1" applyProtection="1">
      <alignment horizontal="left" vertical="center" wrapText="1"/>
    </xf>
    <xf numFmtId="4" fontId="10" fillId="0" borderId="4" xfId="0" applyNumberFormat="1" applyFont="1" applyBorder="1" applyAlignment="1" applyProtection="1">
      <alignment horizontal="right" vertical="center" wrapText="1"/>
    </xf>
    <xf numFmtId="0" fontId="11" fillId="0" borderId="0" xfId="0" applyFont="1"/>
    <xf numFmtId="4" fontId="12" fillId="0" borderId="0" xfId="0" applyNumberFormat="1" applyFont="1"/>
    <xf numFmtId="0" fontId="13" fillId="0" borderId="0" xfId="0" applyFont="1"/>
    <xf numFmtId="0" fontId="1" fillId="0" borderId="0" xfId="0" applyFont="1" applyBorder="1" applyAlignment="1" applyProtection="1">
      <alignment vertical="top" wrapText="1"/>
    </xf>
    <xf numFmtId="0" fontId="0" fillId="0" borderId="0" xfId="0" applyFont="1" applyBorder="1" applyAlignment="1" applyProtection="1">
      <alignment vertical="top" wrapText="1"/>
    </xf>
    <xf numFmtId="4" fontId="0" fillId="0" borderId="0" xfId="0" applyNumberFormat="1" applyFont="1" applyBorder="1" applyAlignment="1" applyProtection="1">
      <alignment vertical="top" wrapText="1"/>
    </xf>
    <xf numFmtId="4" fontId="0" fillId="0" borderId="0" xfId="0" applyNumberFormat="1"/>
    <xf numFmtId="4" fontId="1" fillId="0" borderId="0" xfId="0" applyNumberFormat="1" applyFont="1" applyBorder="1" applyAlignment="1" applyProtection="1"/>
    <xf numFmtId="0" fontId="0" fillId="0" borderId="0" xfId="0" applyFont="1" applyBorder="1" applyAlignment="1" applyProtection="1">
      <alignment horizontal="center" vertical="center" wrapText="1"/>
    </xf>
    <xf numFmtId="49" fontId="9" fillId="6" borderId="1"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14" fillId="0" borderId="1" xfId="0" applyNumberFormat="1" applyFont="1" applyBorder="1" applyAlignment="1" applyProtection="1">
      <alignment horizontal="center" vertical="center" wrapText="1"/>
    </xf>
    <xf numFmtId="0" fontId="7" fillId="0" borderId="1" xfId="0" applyFont="1" applyBorder="1" applyAlignment="1">
      <alignment vertical="center" wrapText="1"/>
    </xf>
    <xf numFmtId="49" fontId="6"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xf>
    <xf numFmtId="0" fontId="6" fillId="0" borderId="1"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14" fillId="0" borderId="1" xfId="0" applyNumberFormat="1" applyFont="1" applyBorder="1" applyAlignment="1" applyProtection="1">
      <alignment horizontal="left" vertical="center" wrapText="1"/>
    </xf>
    <xf numFmtId="0" fontId="6" fillId="0" borderId="0" xfId="0" applyNumberFormat="1" applyFont="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49" fontId="2" fillId="0" borderId="11" xfId="0" applyNumberFormat="1" applyFont="1" applyBorder="1" applyAlignment="1" applyProtection="1">
      <alignment horizontal="center" vertical="center" wrapText="1"/>
    </xf>
    <xf numFmtId="49"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5" xfId="0" applyFont="1" applyBorder="1" applyAlignment="1">
      <alignment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8" borderId="4" xfId="0" applyNumberFormat="1" applyFont="1" applyFill="1" applyBorder="1" applyAlignment="1" applyProtection="1">
      <alignment horizontal="center" vertical="center" wrapText="1"/>
    </xf>
    <xf numFmtId="0" fontId="7" fillId="9" borderId="1" xfId="0" applyFont="1" applyFill="1" applyBorder="1" applyAlignment="1">
      <alignment vertical="center" wrapText="1"/>
    </xf>
    <xf numFmtId="0" fontId="14" fillId="7" borderId="1" xfId="0" applyNumberFormat="1" applyFont="1" applyFill="1" applyBorder="1" applyAlignment="1" applyProtection="1">
      <alignment horizontal="left" vertical="center" wrapText="1"/>
    </xf>
    <xf numFmtId="49"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vertical="center" wrapText="1"/>
    </xf>
    <xf numFmtId="0" fontId="7" fillId="7" borderId="1" xfId="0" applyFont="1" applyFill="1" applyBorder="1" applyAlignment="1">
      <alignment horizontal="center" vertical="center" wrapText="1"/>
    </xf>
    <xf numFmtId="49" fontId="15" fillId="2" borderId="4" xfId="0" applyNumberFormat="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6" fillId="7" borderId="1" xfId="0" applyNumberFormat="1" applyFont="1" applyFill="1" applyBorder="1" applyAlignment="1" applyProtection="1">
      <alignment horizontal="left" vertical="center" wrapText="1"/>
    </xf>
    <xf numFmtId="49" fontId="7" fillId="7" borderId="1" xfId="0" applyNumberFormat="1" applyFont="1" applyFill="1" applyBorder="1" applyAlignment="1">
      <alignment horizontal="center" vertical="center" wrapText="1"/>
    </xf>
    <xf numFmtId="0" fontId="6" fillId="4" borderId="1" xfId="0" applyNumberFormat="1" applyFont="1" applyFill="1" applyBorder="1" applyAlignment="1">
      <alignment vertical="center" wrapText="1"/>
    </xf>
    <xf numFmtId="0" fontId="14" fillId="0" borderId="12" xfId="0" applyNumberFormat="1" applyFont="1" applyBorder="1" applyAlignment="1" applyProtection="1">
      <alignment horizontal="left" vertical="center" wrapText="1"/>
    </xf>
    <xf numFmtId="0" fontId="14" fillId="0" borderId="13" xfId="0" applyNumberFormat="1" applyFont="1" applyBorder="1" applyAlignment="1" applyProtection="1">
      <alignment horizontal="left" vertical="center" wrapText="1"/>
    </xf>
    <xf numFmtId="0" fontId="14" fillId="0" borderId="9" xfId="0" applyNumberFormat="1" applyFont="1" applyBorder="1" applyAlignment="1" applyProtection="1">
      <alignment horizontal="left" vertical="center" wrapText="1"/>
    </xf>
    <xf numFmtId="0" fontId="14" fillId="0" borderId="8" xfId="0" applyNumberFormat="1" applyFont="1" applyBorder="1" applyAlignment="1" applyProtection="1">
      <alignment horizontal="left" vertical="center" wrapText="1"/>
    </xf>
    <xf numFmtId="0" fontId="6" fillId="0" borderId="12" xfId="0" applyNumberFormat="1" applyFont="1" applyBorder="1" applyAlignment="1">
      <alignment horizontal="left" vertical="center" wrapText="1"/>
    </xf>
    <xf numFmtId="0" fontId="0" fillId="0" borderId="1" xfId="0" applyBorder="1"/>
    <xf numFmtId="0" fontId="0" fillId="0" borderId="6" xfId="0" applyBorder="1"/>
    <xf numFmtId="0" fontId="0" fillId="0" borderId="1" xfId="0" applyBorder="1" applyAlignment="1">
      <alignment horizontal="center" vertical="center"/>
    </xf>
    <xf numFmtId="0" fontId="0" fillId="0" borderId="6" xfId="0" applyBorder="1" applyAlignment="1">
      <alignment horizontal="center" vertical="center"/>
    </xf>
    <xf numFmtId="0" fontId="0" fillId="0" borderId="10" xfId="0" applyBorder="1"/>
    <xf numFmtId="0" fontId="0" fillId="0" borderId="5" xfId="0" applyBorder="1"/>
    <xf numFmtId="0" fontId="2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16" fillId="9" borderId="1" xfId="0" applyNumberFormat="1" applyFont="1" applyFill="1" applyBorder="1" applyAlignment="1" applyProtection="1">
      <alignment horizontal="left" vertical="center" wrapText="1"/>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1" fillId="0" borderId="0" xfId="0" applyFont="1" applyAlignment="1"/>
    <xf numFmtId="49" fontId="14" fillId="3"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49" fontId="6" fillId="3" borderId="1" xfId="0" applyNumberFormat="1" applyFont="1" applyFill="1" applyBorder="1" applyAlignment="1">
      <alignment horizontal="center" vertical="center" wrapText="1"/>
    </xf>
    <xf numFmtId="49" fontId="19"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20" fillId="0" borderId="0" xfId="0" applyFont="1" applyBorder="1" applyAlignment="1">
      <alignment horizontal="center" vertical="center"/>
    </xf>
    <xf numFmtId="0" fontId="7" fillId="0" borderId="1" xfId="0" applyFont="1" applyBorder="1" applyAlignment="1">
      <alignment horizontal="center" vertical="center" wrapText="1"/>
    </xf>
    <xf numFmtId="0" fontId="21"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249977111117893"/>
    <pageSetUpPr fitToPage="1"/>
  </sheetPr>
  <dimension ref="A1:H330"/>
  <sheetViews>
    <sheetView zoomScale="89" zoomScaleNormal="89" workbookViewId="0">
      <pane ySplit="5" topLeftCell="A6" activePane="bottomLeft" state="frozen"/>
      <selection pane="bottomLeft" activeCell="B1" sqref="B1:H1"/>
    </sheetView>
  </sheetViews>
  <sheetFormatPr defaultRowHeight="12.75" x14ac:dyDescent="0.2"/>
  <cols>
    <col min="1" max="1" width="9.140625" style="100" hidden="1" customWidth="1"/>
    <col min="2" max="2" width="51.5703125" style="63" customWidth="1"/>
    <col min="3" max="3" width="9.5703125" style="54" bestFit="1" customWidth="1"/>
    <col min="4" max="4" width="8" style="54" customWidth="1"/>
    <col min="5" max="5" width="15" style="54" customWidth="1"/>
    <col min="6" max="6" width="12.85546875" style="48" customWidth="1"/>
    <col min="7" max="7" width="11.85546875" style="48" customWidth="1"/>
    <col min="8" max="8" width="89.28515625" style="47" customWidth="1"/>
  </cols>
  <sheetData>
    <row r="1" spans="1:8" ht="38.25" customHeight="1" x14ac:dyDescent="0.2">
      <c r="B1" s="110" t="s">
        <v>1140</v>
      </c>
      <c r="C1" s="111"/>
      <c r="D1" s="111"/>
      <c r="E1" s="110"/>
      <c r="F1" s="110"/>
      <c r="G1" s="110"/>
      <c r="H1" s="110"/>
    </row>
    <row r="2" spans="1:8" ht="25.5" customHeight="1" x14ac:dyDescent="0.2">
      <c r="B2" s="112" t="s">
        <v>1113</v>
      </c>
      <c r="C2" s="112"/>
      <c r="D2" s="113" t="s">
        <v>1058</v>
      </c>
      <c r="E2" s="113"/>
      <c r="F2" s="113"/>
      <c r="G2" s="112" t="s">
        <v>1115</v>
      </c>
      <c r="H2" s="112"/>
    </row>
    <row r="3" spans="1:8" ht="48" customHeight="1" x14ac:dyDescent="0.2">
      <c r="A3" s="114"/>
      <c r="B3" s="112" t="s">
        <v>1114</v>
      </c>
      <c r="C3" s="113" t="s">
        <v>1137</v>
      </c>
      <c r="D3" s="113"/>
      <c r="E3" s="113"/>
      <c r="F3" s="113"/>
      <c r="G3" s="113" t="s">
        <v>1138</v>
      </c>
      <c r="H3" s="115" t="s">
        <v>473</v>
      </c>
    </row>
    <row r="4" spans="1:8" x14ac:dyDescent="0.2">
      <c r="A4" s="114"/>
      <c r="B4" s="112"/>
      <c r="C4" s="113"/>
      <c r="D4" s="75" t="s">
        <v>0</v>
      </c>
      <c r="E4" s="75" t="s">
        <v>248</v>
      </c>
      <c r="F4" s="49" t="s">
        <v>3</v>
      </c>
      <c r="G4" s="113"/>
      <c r="H4" s="115"/>
    </row>
    <row r="5" spans="1:8" s="106" customFormat="1" x14ac:dyDescent="0.2">
      <c r="A5" s="100"/>
      <c r="B5" s="74">
        <v>1</v>
      </c>
      <c r="C5" s="75" t="s">
        <v>1116</v>
      </c>
      <c r="D5" s="75" t="s">
        <v>1117</v>
      </c>
      <c r="E5" s="75" t="s">
        <v>1118</v>
      </c>
      <c r="F5" s="49">
        <v>5</v>
      </c>
      <c r="G5" s="49">
        <v>6</v>
      </c>
      <c r="H5" s="49">
        <v>7</v>
      </c>
    </row>
    <row r="6" spans="1:8" s="36" customFormat="1" ht="36" x14ac:dyDescent="0.2">
      <c r="A6" s="100">
        <v>1</v>
      </c>
      <c r="B6" s="103"/>
      <c r="C6" s="104" t="s">
        <v>749</v>
      </c>
      <c r="D6" s="104"/>
      <c r="E6" s="104"/>
      <c r="F6" s="105"/>
      <c r="G6" s="105" t="s">
        <v>798</v>
      </c>
      <c r="H6" s="77" t="s">
        <v>474</v>
      </c>
    </row>
    <row r="7" spans="1:8" ht="36" x14ac:dyDescent="0.2">
      <c r="A7" s="100">
        <v>1</v>
      </c>
      <c r="B7" s="61"/>
      <c r="C7" s="75" t="s">
        <v>749</v>
      </c>
      <c r="D7" s="75"/>
      <c r="E7" s="55"/>
      <c r="F7" s="51"/>
      <c r="G7" s="49" t="s">
        <v>799</v>
      </c>
      <c r="H7" s="53" t="s">
        <v>475</v>
      </c>
    </row>
    <row r="8" spans="1:8" ht="60" x14ac:dyDescent="0.2">
      <c r="A8" s="100">
        <v>1</v>
      </c>
      <c r="B8" s="62" t="s">
        <v>166</v>
      </c>
      <c r="C8" s="52" t="s">
        <v>25</v>
      </c>
      <c r="D8" s="52" t="s">
        <v>26</v>
      </c>
      <c r="E8" s="52" t="s">
        <v>1067</v>
      </c>
      <c r="F8" s="51" t="s">
        <v>1085</v>
      </c>
      <c r="G8" s="51" t="s">
        <v>800</v>
      </c>
      <c r="H8" s="50" t="s">
        <v>166</v>
      </c>
    </row>
    <row r="9" spans="1:8" hidden="1" x14ac:dyDescent="0.2">
      <c r="A9" s="98"/>
      <c r="B9" s="90"/>
      <c r="C9" s="58"/>
      <c r="D9" s="58"/>
      <c r="E9" s="58"/>
      <c r="F9" s="67"/>
      <c r="G9" s="67" t="s">
        <v>91</v>
      </c>
      <c r="H9" s="68" t="s">
        <v>476</v>
      </c>
    </row>
    <row r="10" spans="1:8" ht="48" x14ac:dyDescent="0.2">
      <c r="A10" s="100">
        <v>1</v>
      </c>
      <c r="B10" s="62" t="s">
        <v>167</v>
      </c>
      <c r="C10" s="52" t="s">
        <v>29</v>
      </c>
      <c r="D10" s="55" t="s">
        <v>751</v>
      </c>
      <c r="E10" s="52" t="s">
        <v>1124</v>
      </c>
      <c r="F10" s="51" t="s">
        <v>1085</v>
      </c>
      <c r="G10" s="51" t="s">
        <v>801</v>
      </c>
      <c r="H10" s="50" t="s">
        <v>167</v>
      </c>
    </row>
    <row r="11" spans="1:8" ht="48" x14ac:dyDescent="0.2">
      <c r="A11" s="100">
        <v>1</v>
      </c>
      <c r="B11" s="62" t="s">
        <v>168</v>
      </c>
      <c r="C11" s="52" t="s">
        <v>35</v>
      </c>
      <c r="D11" s="55" t="s">
        <v>752</v>
      </c>
      <c r="E11" s="55" t="s">
        <v>1059</v>
      </c>
      <c r="F11" s="51" t="s">
        <v>1085</v>
      </c>
      <c r="G11" s="51" t="s">
        <v>94</v>
      </c>
      <c r="H11" s="50" t="s">
        <v>168</v>
      </c>
    </row>
    <row r="12" spans="1:8" ht="60" hidden="1" x14ac:dyDescent="0.2">
      <c r="A12" s="98"/>
      <c r="B12" s="91"/>
      <c r="C12" s="69"/>
      <c r="D12" s="70"/>
      <c r="E12" s="70"/>
      <c r="F12" s="71"/>
      <c r="G12" s="71" t="s">
        <v>97</v>
      </c>
      <c r="H12" s="72" t="s">
        <v>477</v>
      </c>
    </row>
    <row r="13" spans="1:8" ht="132" x14ac:dyDescent="0.2">
      <c r="A13" s="100">
        <v>1</v>
      </c>
      <c r="B13" s="62" t="s">
        <v>1060</v>
      </c>
      <c r="C13" s="52" t="s">
        <v>41</v>
      </c>
      <c r="D13" s="55" t="s">
        <v>15</v>
      </c>
      <c r="E13" s="55" t="s">
        <v>1061</v>
      </c>
      <c r="F13" s="51" t="s">
        <v>1085</v>
      </c>
      <c r="G13" s="51" t="s">
        <v>100</v>
      </c>
      <c r="H13" s="50" t="s">
        <v>169</v>
      </c>
    </row>
    <row r="14" spans="1:8" ht="96" x14ac:dyDescent="0.2">
      <c r="A14" s="100">
        <v>1</v>
      </c>
      <c r="B14" s="62" t="s">
        <v>170</v>
      </c>
      <c r="C14" s="52" t="s">
        <v>44</v>
      </c>
      <c r="D14" s="55" t="s">
        <v>753</v>
      </c>
      <c r="E14" s="55" t="s">
        <v>1131</v>
      </c>
      <c r="F14" s="51" t="s">
        <v>1085</v>
      </c>
      <c r="G14" s="51" t="s">
        <v>103</v>
      </c>
      <c r="H14" s="50" t="s">
        <v>170</v>
      </c>
    </row>
    <row r="15" spans="1:8" ht="24" hidden="1" x14ac:dyDescent="0.2">
      <c r="A15" s="99"/>
      <c r="B15" s="92"/>
      <c r="C15" s="60"/>
      <c r="D15" s="60"/>
      <c r="E15" s="60"/>
      <c r="F15" s="59"/>
      <c r="G15" s="59" t="s">
        <v>106</v>
      </c>
      <c r="H15" s="73" t="s">
        <v>478</v>
      </c>
    </row>
    <row r="16" spans="1:8" ht="24" hidden="1" x14ac:dyDescent="0.2">
      <c r="A16" s="95"/>
      <c r="B16" s="90"/>
      <c r="C16" s="58"/>
      <c r="D16" s="58"/>
      <c r="E16" s="58"/>
      <c r="F16" s="67"/>
      <c r="G16" s="67" t="s">
        <v>802</v>
      </c>
      <c r="H16" s="68" t="s">
        <v>479</v>
      </c>
    </row>
    <row r="17" spans="1:8" ht="48" x14ac:dyDescent="0.2">
      <c r="A17" s="100">
        <v>1</v>
      </c>
      <c r="B17" s="62" t="s">
        <v>1062</v>
      </c>
      <c r="C17" s="52" t="s">
        <v>53</v>
      </c>
      <c r="D17" s="55" t="s">
        <v>45</v>
      </c>
      <c r="E17" s="55" t="s">
        <v>1063</v>
      </c>
      <c r="F17" s="51" t="s">
        <v>1085</v>
      </c>
      <c r="G17" s="51" t="s">
        <v>803</v>
      </c>
      <c r="H17" s="50" t="s">
        <v>480</v>
      </c>
    </row>
    <row r="18" spans="1:8" ht="24" hidden="1" x14ac:dyDescent="0.2">
      <c r="A18" s="99"/>
      <c r="B18" s="92"/>
      <c r="C18" s="60"/>
      <c r="D18" s="60"/>
      <c r="E18" s="60"/>
      <c r="F18" s="59"/>
      <c r="G18" s="59" t="s">
        <v>804</v>
      </c>
      <c r="H18" s="73" t="s">
        <v>481</v>
      </c>
    </row>
    <row r="19" spans="1:8" ht="24" hidden="1" x14ac:dyDescent="0.2">
      <c r="A19" s="94"/>
      <c r="B19" s="89"/>
      <c r="C19" s="55"/>
      <c r="D19" s="55"/>
      <c r="E19" s="55"/>
      <c r="F19" s="51"/>
      <c r="G19" s="51" t="s">
        <v>805</v>
      </c>
      <c r="H19" s="50" t="s">
        <v>482</v>
      </c>
    </row>
    <row r="20" spans="1:8" ht="24" hidden="1" x14ac:dyDescent="0.2">
      <c r="A20" s="94"/>
      <c r="B20" s="89"/>
      <c r="C20" s="55"/>
      <c r="D20" s="55"/>
      <c r="E20" s="55"/>
      <c r="F20" s="51"/>
      <c r="G20" s="51" t="s">
        <v>181</v>
      </c>
      <c r="H20" s="50" t="s">
        <v>483</v>
      </c>
    </row>
    <row r="21" spans="1:8" ht="24" hidden="1" x14ac:dyDescent="0.2">
      <c r="A21" s="94"/>
      <c r="B21" s="89"/>
      <c r="C21" s="55"/>
      <c r="D21" s="55"/>
      <c r="E21" s="55"/>
      <c r="F21" s="51"/>
      <c r="G21" s="51" t="s">
        <v>111</v>
      </c>
      <c r="H21" s="50" t="s">
        <v>484</v>
      </c>
    </row>
    <row r="22" spans="1:8" ht="60" hidden="1" x14ac:dyDescent="0.2">
      <c r="A22" s="95"/>
      <c r="B22" s="90"/>
      <c r="C22" s="58"/>
      <c r="D22" s="58"/>
      <c r="E22" s="58"/>
      <c r="F22" s="67"/>
      <c r="G22" s="67" t="s">
        <v>182</v>
      </c>
      <c r="H22" s="68" t="s">
        <v>485</v>
      </c>
    </row>
    <row r="23" spans="1:8" ht="48" x14ac:dyDescent="0.2">
      <c r="A23" s="100">
        <v>1</v>
      </c>
      <c r="B23" s="62" t="s">
        <v>171</v>
      </c>
      <c r="C23" s="52" t="s">
        <v>54</v>
      </c>
      <c r="D23" s="55" t="s">
        <v>56</v>
      </c>
      <c r="E23" s="55" t="s">
        <v>1091</v>
      </c>
      <c r="F23" s="51" t="s">
        <v>1085</v>
      </c>
      <c r="G23" s="51" t="s">
        <v>183</v>
      </c>
      <c r="H23" s="50" t="s">
        <v>171</v>
      </c>
    </row>
    <row r="24" spans="1:8" ht="24" hidden="1" x14ac:dyDescent="0.2">
      <c r="A24" s="99"/>
      <c r="B24" s="92"/>
      <c r="C24" s="60"/>
      <c r="D24" s="60"/>
      <c r="E24" s="60"/>
      <c r="F24" s="59"/>
      <c r="G24" s="59" t="s">
        <v>806</v>
      </c>
      <c r="H24" s="73" t="s">
        <v>486</v>
      </c>
    </row>
    <row r="25" spans="1:8" ht="24" hidden="1" x14ac:dyDescent="0.2">
      <c r="A25" s="95"/>
      <c r="B25" s="90"/>
      <c r="C25" s="58"/>
      <c r="D25" s="58"/>
      <c r="E25" s="58"/>
      <c r="F25" s="67"/>
      <c r="G25" s="67" t="s">
        <v>118</v>
      </c>
      <c r="H25" s="68" t="s">
        <v>487</v>
      </c>
    </row>
    <row r="26" spans="1:8" ht="48" x14ac:dyDescent="0.2">
      <c r="A26" s="100">
        <v>1</v>
      </c>
      <c r="B26" s="62" t="s">
        <v>172</v>
      </c>
      <c r="C26" s="52" t="s">
        <v>57</v>
      </c>
      <c r="D26" s="55" t="s">
        <v>12</v>
      </c>
      <c r="E26" s="55" t="s">
        <v>1091</v>
      </c>
      <c r="F26" s="51" t="s">
        <v>1085</v>
      </c>
      <c r="G26" s="51" t="s">
        <v>807</v>
      </c>
      <c r="H26" s="50" t="s">
        <v>172</v>
      </c>
    </row>
    <row r="27" spans="1:8" ht="48" x14ac:dyDescent="0.2">
      <c r="A27" s="100">
        <v>1</v>
      </c>
      <c r="B27" s="62" t="s">
        <v>173</v>
      </c>
      <c r="C27" s="52" t="s">
        <v>58</v>
      </c>
      <c r="D27" s="55" t="s">
        <v>10</v>
      </c>
      <c r="E27" s="55" t="s">
        <v>1064</v>
      </c>
      <c r="F27" s="51" t="s">
        <v>1085</v>
      </c>
      <c r="G27" s="51" t="s">
        <v>808</v>
      </c>
      <c r="H27" s="50" t="s">
        <v>173</v>
      </c>
    </row>
    <row r="28" spans="1:8" ht="60" hidden="1" x14ac:dyDescent="0.2">
      <c r="A28" s="99"/>
      <c r="B28" s="92"/>
      <c r="C28" s="60"/>
      <c r="D28" s="60"/>
      <c r="E28" s="60"/>
      <c r="F28" s="59"/>
      <c r="G28" s="59" t="s">
        <v>809</v>
      </c>
      <c r="H28" s="73" t="s">
        <v>488</v>
      </c>
    </row>
    <row r="29" spans="1:8" ht="60" hidden="1" x14ac:dyDescent="0.2">
      <c r="A29" s="94"/>
      <c r="B29" s="89"/>
      <c r="C29" s="55"/>
      <c r="D29" s="55"/>
      <c r="E29" s="55"/>
      <c r="F29" s="51"/>
      <c r="G29" s="51" t="s">
        <v>121</v>
      </c>
      <c r="H29" s="50" t="s">
        <v>489</v>
      </c>
    </row>
    <row r="30" spans="1:8" ht="60" hidden="1" x14ac:dyDescent="0.2">
      <c r="A30" s="94"/>
      <c r="B30" s="89"/>
      <c r="C30" s="55"/>
      <c r="D30" s="55"/>
      <c r="E30" s="55"/>
      <c r="F30" s="51"/>
      <c r="G30" s="51" t="s">
        <v>810</v>
      </c>
      <c r="H30" s="50" t="s">
        <v>490</v>
      </c>
    </row>
    <row r="31" spans="1:8" ht="36" hidden="1" x14ac:dyDescent="0.2">
      <c r="A31" s="95"/>
      <c r="B31" s="89"/>
      <c r="C31" s="55"/>
      <c r="D31" s="55"/>
      <c r="E31" s="55"/>
      <c r="F31" s="51"/>
      <c r="G31" s="51" t="s">
        <v>811</v>
      </c>
      <c r="H31" s="50" t="s">
        <v>491</v>
      </c>
    </row>
    <row r="32" spans="1:8" ht="216" x14ac:dyDescent="0.2">
      <c r="A32" s="100">
        <v>1</v>
      </c>
      <c r="B32" s="62" t="s">
        <v>1065</v>
      </c>
      <c r="C32" s="52" t="s">
        <v>59</v>
      </c>
      <c r="D32" s="55" t="s">
        <v>21</v>
      </c>
      <c r="E32" s="55" t="s">
        <v>1066</v>
      </c>
      <c r="F32" s="51" t="s">
        <v>1085</v>
      </c>
      <c r="G32" s="84" t="s">
        <v>124</v>
      </c>
      <c r="H32" s="85" t="s">
        <v>492</v>
      </c>
    </row>
    <row r="33" spans="1:8" ht="216" x14ac:dyDescent="0.2">
      <c r="A33" s="100">
        <v>1</v>
      </c>
      <c r="B33" s="62" t="s">
        <v>1065</v>
      </c>
      <c r="C33" s="52" t="s">
        <v>59</v>
      </c>
      <c r="D33" s="55" t="s">
        <v>756</v>
      </c>
      <c r="E33" s="55" t="s">
        <v>1132</v>
      </c>
      <c r="F33" s="51" t="s">
        <v>1085</v>
      </c>
      <c r="G33" s="51" t="s">
        <v>812</v>
      </c>
      <c r="H33" s="64" t="s">
        <v>494</v>
      </c>
    </row>
    <row r="34" spans="1:8" ht="84" hidden="1" x14ac:dyDescent="0.2">
      <c r="A34" s="98"/>
      <c r="B34" s="92"/>
      <c r="C34" s="60"/>
      <c r="D34" s="60"/>
      <c r="E34" s="60"/>
      <c r="F34" s="59"/>
      <c r="G34" s="59" t="s">
        <v>184</v>
      </c>
      <c r="H34" s="73" t="s">
        <v>495</v>
      </c>
    </row>
    <row r="35" spans="1:8" ht="72" x14ac:dyDescent="0.2">
      <c r="A35" s="100">
        <v>1</v>
      </c>
      <c r="B35" s="62" t="s">
        <v>1069</v>
      </c>
      <c r="C35" s="55" t="s">
        <v>73</v>
      </c>
      <c r="D35" s="55" t="s">
        <v>36</v>
      </c>
      <c r="E35" s="55" t="s">
        <v>1070</v>
      </c>
      <c r="F35" s="51" t="s">
        <v>1085</v>
      </c>
      <c r="G35" s="51" t="s">
        <v>185</v>
      </c>
      <c r="H35" s="50" t="s">
        <v>496</v>
      </c>
    </row>
    <row r="36" spans="1:8" ht="48" x14ac:dyDescent="0.2">
      <c r="A36" s="100">
        <v>1</v>
      </c>
      <c r="B36" s="62" t="s">
        <v>174</v>
      </c>
      <c r="C36" s="52" t="s">
        <v>63</v>
      </c>
      <c r="D36" s="55" t="s">
        <v>24</v>
      </c>
      <c r="E36" s="55" t="s">
        <v>1071</v>
      </c>
      <c r="F36" s="51" t="s">
        <v>1085</v>
      </c>
      <c r="G36" s="51" t="s">
        <v>186</v>
      </c>
      <c r="H36" s="50" t="s">
        <v>174</v>
      </c>
    </row>
    <row r="37" spans="1:8" ht="48" x14ac:dyDescent="0.2">
      <c r="A37" s="100">
        <v>1</v>
      </c>
      <c r="B37" s="62" t="s">
        <v>175</v>
      </c>
      <c r="C37" s="52" t="s">
        <v>65</v>
      </c>
      <c r="D37" s="55" t="s">
        <v>758</v>
      </c>
      <c r="E37" s="55" t="s">
        <v>1133</v>
      </c>
      <c r="F37" s="51" t="s">
        <v>1085</v>
      </c>
      <c r="G37" s="51" t="s">
        <v>187</v>
      </c>
      <c r="H37" s="50" t="s">
        <v>175</v>
      </c>
    </row>
    <row r="38" spans="1:8" ht="36" hidden="1" x14ac:dyDescent="0.2">
      <c r="A38" s="99"/>
      <c r="B38" s="92"/>
      <c r="C38" s="60"/>
      <c r="D38" s="60"/>
      <c r="E38" s="60"/>
      <c r="F38" s="59"/>
      <c r="G38" s="59" t="s">
        <v>813</v>
      </c>
      <c r="H38" s="73" t="s">
        <v>498</v>
      </c>
    </row>
    <row r="39" spans="1:8" ht="48" hidden="1" x14ac:dyDescent="0.2">
      <c r="A39" s="95"/>
      <c r="B39" s="90"/>
      <c r="C39" s="58"/>
      <c r="D39" s="58"/>
      <c r="E39" s="58"/>
      <c r="F39" s="67"/>
      <c r="G39" s="67" t="s">
        <v>814</v>
      </c>
      <c r="H39" s="68" t="s">
        <v>499</v>
      </c>
    </row>
    <row r="40" spans="1:8" ht="71.25" customHeight="1" x14ac:dyDescent="0.2">
      <c r="A40" s="100">
        <v>1</v>
      </c>
      <c r="B40" s="62" t="s">
        <v>1072</v>
      </c>
      <c r="C40" s="55" t="s">
        <v>67</v>
      </c>
      <c r="D40" s="55" t="s">
        <v>1073</v>
      </c>
      <c r="E40" s="55" t="s">
        <v>1135</v>
      </c>
      <c r="F40" s="51" t="s">
        <v>1085</v>
      </c>
      <c r="G40" s="51" t="s">
        <v>188</v>
      </c>
      <c r="H40" s="50" t="s">
        <v>500</v>
      </c>
    </row>
    <row r="41" spans="1:8" ht="60" x14ac:dyDescent="0.2">
      <c r="A41" s="100">
        <v>1</v>
      </c>
      <c r="B41" s="62" t="s">
        <v>1072</v>
      </c>
      <c r="C41" s="55" t="s">
        <v>67</v>
      </c>
      <c r="D41" s="55" t="s">
        <v>1073</v>
      </c>
      <c r="E41" s="55" t="s">
        <v>1074</v>
      </c>
      <c r="F41" s="51" t="s">
        <v>1085</v>
      </c>
      <c r="G41" s="51" t="s">
        <v>815</v>
      </c>
      <c r="H41" s="50" t="s">
        <v>501</v>
      </c>
    </row>
    <row r="42" spans="1:8" ht="24" hidden="1" x14ac:dyDescent="0.2">
      <c r="A42" s="99"/>
      <c r="B42" s="89"/>
      <c r="C42" s="55"/>
      <c r="D42" s="55"/>
      <c r="E42" s="55"/>
      <c r="F42" s="51"/>
      <c r="G42" s="51" t="s">
        <v>816</v>
      </c>
      <c r="H42" s="50" t="s">
        <v>503</v>
      </c>
    </row>
    <row r="43" spans="1:8" hidden="1" x14ac:dyDescent="0.2">
      <c r="A43" s="95"/>
      <c r="B43" s="90"/>
      <c r="C43" s="58"/>
      <c r="D43" s="58"/>
      <c r="E43" s="58"/>
      <c r="F43" s="67"/>
      <c r="G43" s="67" t="s">
        <v>817</v>
      </c>
      <c r="H43" s="68" t="s">
        <v>504</v>
      </c>
    </row>
    <row r="44" spans="1:8" ht="48" x14ac:dyDescent="0.2">
      <c r="A44" s="100">
        <v>1</v>
      </c>
      <c r="B44" s="62" t="s">
        <v>760</v>
      </c>
      <c r="C44" s="55" t="s">
        <v>70</v>
      </c>
      <c r="D44" s="55" t="s">
        <v>71</v>
      </c>
      <c r="E44" s="55" t="s">
        <v>1081</v>
      </c>
      <c r="F44" s="51" t="s">
        <v>1085</v>
      </c>
      <c r="G44" s="51" t="s">
        <v>818</v>
      </c>
      <c r="H44" s="50" t="s">
        <v>176</v>
      </c>
    </row>
    <row r="45" spans="1:8" ht="24" hidden="1" x14ac:dyDescent="0.2">
      <c r="A45" s="98"/>
      <c r="B45" s="91"/>
      <c r="C45" s="70"/>
      <c r="D45" s="70"/>
      <c r="E45" s="70"/>
      <c r="F45" s="71"/>
      <c r="G45" s="71" t="s">
        <v>819</v>
      </c>
      <c r="H45" s="72" t="s">
        <v>505</v>
      </c>
    </row>
    <row r="46" spans="1:8" ht="204" x14ac:dyDescent="0.2">
      <c r="A46" s="100">
        <v>1</v>
      </c>
      <c r="B46" s="62" t="s">
        <v>1075</v>
      </c>
      <c r="C46" s="55" t="s">
        <v>72</v>
      </c>
      <c r="D46" s="55" t="s">
        <v>1078</v>
      </c>
      <c r="E46" s="55" t="s">
        <v>1079</v>
      </c>
      <c r="F46" s="51" t="s">
        <v>1085</v>
      </c>
      <c r="G46" s="51" t="s">
        <v>189</v>
      </c>
      <c r="H46" s="50" t="s">
        <v>506</v>
      </c>
    </row>
    <row r="47" spans="1:8" ht="204" x14ac:dyDescent="0.2">
      <c r="A47" s="100">
        <v>1</v>
      </c>
      <c r="B47" s="62" t="s">
        <v>1075</v>
      </c>
      <c r="C47" s="55" t="s">
        <v>72</v>
      </c>
      <c r="D47" s="55" t="s">
        <v>1080</v>
      </c>
      <c r="E47" s="55" t="s">
        <v>1136</v>
      </c>
      <c r="F47" s="51" t="s">
        <v>1085</v>
      </c>
      <c r="G47" s="51" t="s">
        <v>141</v>
      </c>
      <c r="H47" s="50" t="s">
        <v>507</v>
      </c>
    </row>
    <row r="48" spans="1:8" ht="48" hidden="1" x14ac:dyDescent="0.2">
      <c r="A48" s="99"/>
      <c r="B48" s="89"/>
      <c r="C48" s="55"/>
      <c r="D48" s="55"/>
      <c r="E48" s="55"/>
      <c r="F48" s="51"/>
      <c r="G48" s="51" t="s">
        <v>820</v>
      </c>
      <c r="H48" s="50" t="s">
        <v>509</v>
      </c>
    </row>
    <row r="49" spans="1:8" ht="24" hidden="1" x14ac:dyDescent="0.2">
      <c r="A49" s="94"/>
      <c r="B49" s="89"/>
      <c r="C49" s="55"/>
      <c r="D49" s="55"/>
      <c r="E49" s="55"/>
      <c r="F49" s="51"/>
      <c r="G49" s="51" t="s">
        <v>190</v>
      </c>
      <c r="H49" s="50" t="s">
        <v>510</v>
      </c>
    </row>
    <row r="50" spans="1:8" ht="156" hidden="1" x14ac:dyDescent="0.2">
      <c r="A50" s="94"/>
      <c r="B50" s="89"/>
      <c r="C50" s="55"/>
      <c r="D50" s="55"/>
      <c r="E50" s="55"/>
      <c r="F50" s="51"/>
      <c r="G50" s="51" t="s">
        <v>191</v>
      </c>
      <c r="H50" s="50" t="s">
        <v>511</v>
      </c>
    </row>
    <row r="51" spans="1:8" ht="60" hidden="1" x14ac:dyDescent="0.2">
      <c r="A51" s="94"/>
      <c r="B51" s="89"/>
      <c r="C51" s="55"/>
      <c r="D51" s="55"/>
      <c r="E51" s="55"/>
      <c r="F51" s="51"/>
      <c r="G51" s="51" t="s">
        <v>146</v>
      </c>
      <c r="H51" s="50" t="s">
        <v>512</v>
      </c>
    </row>
    <row r="52" spans="1:8" ht="60" hidden="1" x14ac:dyDescent="0.2">
      <c r="A52" s="94"/>
      <c r="B52" s="89"/>
      <c r="C52" s="55"/>
      <c r="D52" s="55"/>
      <c r="E52" s="55"/>
      <c r="F52" s="51"/>
      <c r="G52" s="51" t="s">
        <v>821</v>
      </c>
      <c r="H52" s="50" t="s">
        <v>513</v>
      </c>
    </row>
    <row r="53" spans="1:8" ht="72" hidden="1" x14ac:dyDescent="0.2">
      <c r="A53" s="94"/>
      <c r="B53" s="89"/>
      <c r="C53" s="55"/>
      <c r="D53" s="55"/>
      <c r="E53" s="55"/>
      <c r="F53" s="51"/>
      <c r="G53" s="51" t="s">
        <v>149</v>
      </c>
      <c r="H53" s="50" t="s">
        <v>514</v>
      </c>
    </row>
    <row r="54" spans="1:8" ht="24" hidden="1" x14ac:dyDescent="0.2">
      <c r="A54" s="94"/>
      <c r="B54" s="89"/>
      <c r="C54" s="55"/>
      <c r="D54" s="55"/>
      <c r="E54" s="55"/>
      <c r="F54" s="51"/>
      <c r="G54" s="51" t="s">
        <v>192</v>
      </c>
      <c r="H54" s="50" t="s">
        <v>515</v>
      </c>
    </row>
    <row r="55" spans="1:8" ht="36" hidden="1" x14ac:dyDescent="0.2">
      <c r="A55" s="94"/>
      <c r="B55" s="89"/>
      <c r="C55" s="55"/>
      <c r="D55" s="55"/>
      <c r="E55" s="55"/>
      <c r="F55" s="51"/>
      <c r="G55" s="51" t="s">
        <v>822</v>
      </c>
      <c r="H55" s="50" t="s">
        <v>516</v>
      </c>
    </row>
    <row r="56" spans="1:8" ht="24" hidden="1" x14ac:dyDescent="0.2">
      <c r="A56" s="94"/>
      <c r="B56" s="89"/>
      <c r="C56" s="55"/>
      <c r="D56" s="55"/>
      <c r="E56" s="55"/>
      <c r="F56" s="51"/>
      <c r="G56" s="51" t="s">
        <v>193</v>
      </c>
      <c r="H56" s="50" t="s">
        <v>517</v>
      </c>
    </row>
    <row r="57" spans="1:8" ht="24" hidden="1" x14ac:dyDescent="0.2">
      <c r="A57" s="95"/>
      <c r="B57" s="90"/>
      <c r="C57" s="58"/>
      <c r="D57" s="58"/>
      <c r="E57" s="58"/>
      <c r="F57" s="67"/>
      <c r="G57" s="67" t="s">
        <v>157</v>
      </c>
      <c r="H57" s="68" t="s">
        <v>518</v>
      </c>
    </row>
    <row r="58" spans="1:8" ht="72" x14ac:dyDescent="0.2">
      <c r="A58" s="100">
        <v>1</v>
      </c>
      <c r="B58" s="62" t="s">
        <v>1069</v>
      </c>
      <c r="C58" s="55" t="s">
        <v>73</v>
      </c>
      <c r="D58" s="55" t="s">
        <v>1068</v>
      </c>
      <c r="E58" s="55" t="s">
        <v>1130</v>
      </c>
      <c r="F58" s="51" t="s">
        <v>1085</v>
      </c>
      <c r="G58" s="51" t="s">
        <v>823</v>
      </c>
      <c r="H58" s="50" t="s">
        <v>519</v>
      </c>
    </row>
    <row r="59" spans="1:8" ht="72" x14ac:dyDescent="0.2">
      <c r="A59" s="100">
        <v>1</v>
      </c>
      <c r="B59" s="62" t="s">
        <v>1069</v>
      </c>
      <c r="C59" s="55" t="s">
        <v>73</v>
      </c>
      <c r="D59" s="55" t="s">
        <v>1076</v>
      </c>
      <c r="E59" s="55" t="s">
        <v>1077</v>
      </c>
      <c r="F59" s="51" t="s">
        <v>1085</v>
      </c>
      <c r="G59" s="51" t="s">
        <v>824</v>
      </c>
      <c r="H59" s="50" t="s">
        <v>520</v>
      </c>
    </row>
    <row r="60" spans="1:8" ht="60" x14ac:dyDescent="0.2">
      <c r="A60" s="100">
        <v>1</v>
      </c>
      <c r="B60" s="62" t="s">
        <v>797</v>
      </c>
      <c r="C60" s="52" t="s">
        <v>89</v>
      </c>
      <c r="D60" s="55" t="s">
        <v>90</v>
      </c>
      <c r="E60" s="55" t="s">
        <v>1120</v>
      </c>
      <c r="F60" s="51" t="s">
        <v>1085</v>
      </c>
      <c r="G60" s="84" t="s">
        <v>825</v>
      </c>
      <c r="H60" s="85" t="s">
        <v>522</v>
      </c>
    </row>
    <row r="61" spans="1:8" ht="60" x14ac:dyDescent="0.2">
      <c r="A61" s="100">
        <v>1</v>
      </c>
      <c r="B61" s="62" t="s">
        <v>177</v>
      </c>
      <c r="C61" s="55" t="s">
        <v>76</v>
      </c>
      <c r="D61" s="55" t="s">
        <v>763</v>
      </c>
      <c r="E61" s="55" t="s">
        <v>1089</v>
      </c>
      <c r="F61" s="51" t="s">
        <v>1085</v>
      </c>
      <c r="G61" s="51" t="s">
        <v>826</v>
      </c>
      <c r="H61" s="50" t="s">
        <v>177</v>
      </c>
    </row>
    <row r="62" spans="1:8" ht="60" hidden="1" x14ac:dyDescent="0.2">
      <c r="A62" s="99"/>
      <c r="B62" s="92"/>
      <c r="C62" s="60"/>
      <c r="D62" s="60"/>
      <c r="E62" s="60"/>
      <c r="F62" s="59"/>
      <c r="G62" s="59" t="s">
        <v>827</v>
      </c>
      <c r="H62" s="73" t="s">
        <v>524</v>
      </c>
    </row>
    <row r="63" spans="1:8" ht="24" hidden="1" x14ac:dyDescent="0.2">
      <c r="A63" s="94"/>
      <c r="B63" s="89"/>
      <c r="C63" s="55"/>
      <c r="D63" s="55"/>
      <c r="E63" s="55"/>
      <c r="F63" s="51"/>
      <c r="G63" s="51" t="s">
        <v>828</v>
      </c>
      <c r="H63" s="50" t="s">
        <v>525</v>
      </c>
    </row>
    <row r="64" spans="1:8" hidden="1" x14ac:dyDescent="0.2">
      <c r="A64" s="94"/>
      <c r="B64" s="89"/>
      <c r="C64" s="55"/>
      <c r="D64" s="55"/>
      <c r="E64" s="55"/>
      <c r="F64" s="51"/>
      <c r="G64" s="51" t="s">
        <v>829</v>
      </c>
      <c r="H64" s="50" t="s">
        <v>526</v>
      </c>
    </row>
    <row r="65" spans="1:8" ht="36" hidden="1" x14ac:dyDescent="0.2">
      <c r="A65" s="95"/>
      <c r="B65" s="89"/>
      <c r="C65" s="55"/>
      <c r="D65" s="55"/>
      <c r="E65" s="55"/>
      <c r="F65" s="51"/>
      <c r="G65" s="51" t="s">
        <v>830</v>
      </c>
      <c r="H65" s="50" t="s">
        <v>527</v>
      </c>
    </row>
    <row r="66" spans="1:8" ht="48" x14ac:dyDescent="0.2">
      <c r="A66" s="100">
        <v>1</v>
      </c>
      <c r="B66" s="62" t="s">
        <v>177</v>
      </c>
      <c r="C66" s="55" t="s">
        <v>76</v>
      </c>
      <c r="D66" s="55" t="s">
        <v>22</v>
      </c>
      <c r="E66" s="55" t="s">
        <v>1090</v>
      </c>
      <c r="F66" s="51" t="s">
        <v>1085</v>
      </c>
      <c r="G66" s="84" t="s">
        <v>831</v>
      </c>
      <c r="H66" s="85" t="s">
        <v>528</v>
      </c>
    </row>
    <row r="67" spans="1:8" ht="36" hidden="1" x14ac:dyDescent="0.2">
      <c r="A67" s="98"/>
      <c r="B67" s="89"/>
      <c r="C67" s="55"/>
      <c r="D67" s="55"/>
      <c r="E67" s="55"/>
      <c r="F67" s="51"/>
      <c r="G67" s="51" t="s">
        <v>832</v>
      </c>
      <c r="H67" s="50" t="s">
        <v>530</v>
      </c>
    </row>
    <row r="68" spans="1:8" s="36" customFormat="1" ht="48" x14ac:dyDescent="0.2">
      <c r="A68" s="101">
        <v>1</v>
      </c>
      <c r="B68" s="103"/>
      <c r="C68" s="104"/>
      <c r="D68" s="104"/>
      <c r="E68" s="104"/>
      <c r="F68" s="105"/>
      <c r="G68" s="105" t="s">
        <v>833</v>
      </c>
      <c r="H68" s="77" t="s">
        <v>531</v>
      </c>
    </row>
    <row r="69" spans="1:8" ht="216" x14ac:dyDescent="0.2">
      <c r="A69" s="100">
        <v>1</v>
      </c>
      <c r="B69" s="62" t="s">
        <v>755</v>
      </c>
      <c r="C69" s="55" t="s">
        <v>59</v>
      </c>
      <c r="D69" s="55" t="s">
        <v>22</v>
      </c>
      <c r="E69" s="55" t="s">
        <v>1083</v>
      </c>
      <c r="F69" s="51" t="s">
        <v>1086</v>
      </c>
      <c r="G69" s="57" t="s">
        <v>834</v>
      </c>
      <c r="H69" s="50" t="s">
        <v>532</v>
      </c>
    </row>
    <row r="70" spans="1:8" ht="72" x14ac:dyDescent="0.2">
      <c r="A70" s="100">
        <v>1</v>
      </c>
      <c r="B70" s="62" t="s">
        <v>757</v>
      </c>
      <c r="C70" s="55" t="s">
        <v>65</v>
      </c>
      <c r="D70" s="55" t="s">
        <v>66</v>
      </c>
      <c r="E70" s="55" t="s">
        <v>1083</v>
      </c>
      <c r="F70" s="51" t="s">
        <v>1086</v>
      </c>
      <c r="G70" s="57" t="s">
        <v>834</v>
      </c>
      <c r="H70" s="50" t="s">
        <v>532</v>
      </c>
    </row>
    <row r="71" spans="1:8" ht="72" x14ac:dyDescent="0.2">
      <c r="A71" s="100">
        <v>1</v>
      </c>
      <c r="B71" s="62" t="s">
        <v>759</v>
      </c>
      <c r="C71" s="55" t="s">
        <v>67</v>
      </c>
      <c r="D71" s="55" t="s">
        <v>69</v>
      </c>
      <c r="E71" s="55" t="s">
        <v>1083</v>
      </c>
      <c r="F71" s="51" t="s">
        <v>1086</v>
      </c>
      <c r="G71" s="57" t="s">
        <v>834</v>
      </c>
      <c r="H71" s="50" t="s">
        <v>532</v>
      </c>
    </row>
    <row r="72" spans="1:8" ht="204" x14ac:dyDescent="0.2">
      <c r="A72" s="100">
        <v>1</v>
      </c>
      <c r="B72" s="62" t="s">
        <v>761</v>
      </c>
      <c r="C72" s="55" t="s">
        <v>72</v>
      </c>
      <c r="D72" s="55" t="s">
        <v>19</v>
      </c>
      <c r="E72" s="55" t="s">
        <v>1083</v>
      </c>
      <c r="F72" s="51" t="s">
        <v>1086</v>
      </c>
      <c r="G72" s="57" t="s">
        <v>834</v>
      </c>
      <c r="H72" s="50" t="s">
        <v>532</v>
      </c>
    </row>
    <row r="73" spans="1:8" ht="72" x14ac:dyDescent="0.2">
      <c r="A73" s="100">
        <v>1</v>
      </c>
      <c r="B73" s="62" t="s">
        <v>764</v>
      </c>
      <c r="C73" s="55" t="s">
        <v>77</v>
      </c>
      <c r="D73" s="55" t="s">
        <v>78</v>
      </c>
      <c r="E73" s="55" t="s">
        <v>1083</v>
      </c>
      <c r="F73" s="51" t="s">
        <v>1086</v>
      </c>
      <c r="G73" s="57" t="s">
        <v>834</v>
      </c>
      <c r="H73" s="50" t="s">
        <v>532</v>
      </c>
    </row>
    <row r="74" spans="1:8" ht="93" customHeight="1" x14ac:dyDescent="0.2">
      <c r="A74" s="100">
        <v>1</v>
      </c>
      <c r="B74" s="62" t="s">
        <v>764</v>
      </c>
      <c r="C74" s="55" t="s">
        <v>77</v>
      </c>
      <c r="D74" s="55" t="s">
        <v>5</v>
      </c>
      <c r="E74" s="55" t="s">
        <v>1083</v>
      </c>
      <c r="F74" s="51" t="s">
        <v>1086</v>
      </c>
      <c r="G74" s="57" t="s">
        <v>834</v>
      </c>
      <c r="H74" s="50" t="s">
        <v>532</v>
      </c>
    </row>
    <row r="75" spans="1:8" ht="93" customHeight="1" x14ac:dyDescent="0.2">
      <c r="A75" s="100">
        <v>1</v>
      </c>
      <c r="B75" s="62" t="s">
        <v>764</v>
      </c>
      <c r="C75" s="55" t="s">
        <v>77</v>
      </c>
      <c r="D75" s="55" t="s">
        <v>79</v>
      </c>
      <c r="E75" s="55" t="s">
        <v>1083</v>
      </c>
      <c r="F75" s="51" t="s">
        <v>1086</v>
      </c>
      <c r="G75" s="57" t="s">
        <v>834</v>
      </c>
      <c r="H75" s="50" t="s">
        <v>532</v>
      </c>
    </row>
    <row r="76" spans="1:8" ht="93" customHeight="1" x14ac:dyDescent="0.2">
      <c r="A76" s="100">
        <v>1</v>
      </c>
      <c r="B76" s="62" t="s">
        <v>764</v>
      </c>
      <c r="C76" s="55" t="s">
        <v>77</v>
      </c>
      <c r="D76" s="55" t="s">
        <v>10</v>
      </c>
      <c r="E76" s="55" t="s">
        <v>1083</v>
      </c>
      <c r="F76" s="51" t="s">
        <v>1086</v>
      </c>
      <c r="G76" s="57" t="s">
        <v>834</v>
      </c>
      <c r="H76" s="50" t="s">
        <v>532</v>
      </c>
    </row>
    <row r="77" spans="1:8" ht="24" x14ac:dyDescent="0.2">
      <c r="A77" s="100">
        <v>1</v>
      </c>
      <c r="B77" s="62" t="s">
        <v>764</v>
      </c>
      <c r="C77" s="52" t="s">
        <v>77</v>
      </c>
      <c r="D77" s="55" t="s">
        <v>78</v>
      </c>
      <c r="E77" s="52" t="s">
        <v>1083</v>
      </c>
      <c r="F77" s="51" t="s">
        <v>765</v>
      </c>
      <c r="G77" s="51" t="s">
        <v>835</v>
      </c>
      <c r="H77" s="50" t="s">
        <v>533</v>
      </c>
    </row>
    <row r="78" spans="1:8" ht="24" x14ac:dyDescent="0.2">
      <c r="A78" s="100">
        <v>1</v>
      </c>
      <c r="B78" s="62" t="s">
        <v>764</v>
      </c>
      <c r="C78" s="52" t="s">
        <v>77</v>
      </c>
      <c r="D78" s="55" t="s">
        <v>78</v>
      </c>
      <c r="E78" s="52" t="s">
        <v>1082</v>
      </c>
      <c r="F78" s="51" t="s">
        <v>765</v>
      </c>
      <c r="G78" s="51" t="s">
        <v>835</v>
      </c>
      <c r="H78" s="50" t="s">
        <v>533</v>
      </c>
    </row>
    <row r="79" spans="1:8" ht="24" x14ac:dyDescent="0.2">
      <c r="A79" s="100">
        <v>1</v>
      </c>
      <c r="B79" s="62" t="s">
        <v>764</v>
      </c>
      <c r="C79" s="52" t="s">
        <v>77</v>
      </c>
      <c r="D79" s="55" t="s">
        <v>5</v>
      </c>
      <c r="E79" s="52" t="s">
        <v>1083</v>
      </c>
      <c r="F79" s="51" t="s">
        <v>765</v>
      </c>
      <c r="G79" s="51" t="s">
        <v>835</v>
      </c>
      <c r="H79" s="50" t="s">
        <v>533</v>
      </c>
    </row>
    <row r="80" spans="1:8" ht="24" x14ac:dyDescent="0.2">
      <c r="A80" s="100">
        <v>1</v>
      </c>
      <c r="B80" s="62" t="s">
        <v>764</v>
      </c>
      <c r="C80" s="52" t="s">
        <v>77</v>
      </c>
      <c r="D80" s="55" t="s">
        <v>5</v>
      </c>
      <c r="E80" s="52" t="s">
        <v>1084</v>
      </c>
      <c r="F80" s="51" t="s">
        <v>765</v>
      </c>
      <c r="G80" s="51" t="s">
        <v>835</v>
      </c>
      <c r="H80" s="50" t="s">
        <v>533</v>
      </c>
    </row>
    <row r="81" spans="1:8" ht="24" x14ac:dyDescent="0.2">
      <c r="A81" s="100">
        <v>1</v>
      </c>
      <c r="B81" s="62" t="s">
        <v>764</v>
      </c>
      <c r="C81" s="52" t="s">
        <v>77</v>
      </c>
      <c r="D81" s="55" t="s">
        <v>79</v>
      </c>
      <c r="E81" s="52" t="s">
        <v>1083</v>
      </c>
      <c r="F81" s="51" t="s">
        <v>765</v>
      </c>
      <c r="G81" s="51" t="s">
        <v>835</v>
      </c>
      <c r="H81" s="50" t="s">
        <v>533</v>
      </c>
    </row>
    <row r="82" spans="1:8" ht="24" x14ac:dyDescent="0.2">
      <c r="A82" s="100">
        <v>1</v>
      </c>
      <c r="B82" s="62" t="s">
        <v>764</v>
      </c>
      <c r="C82" s="52" t="s">
        <v>77</v>
      </c>
      <c r="D82" s="55" t="s">
        <v>10</v>
      </c>
      <c r="E82" s="52" t="s">
        <v>1083</v>
      </c>
      <c r="F82" s="51" t="s">
        <v>765</v>
      </c>
      <c r="G82" s="51" t="s">
        <v>835</v>
      </c>
      <c r="H82" s="50" t="s">
        <v>533</v>
      </c>
    </row>
    <row r="83" spans="1:8" ht="24" x14ac:dyDescent="0.2">
      <c r="A83" s="100">
        <v>1</v>
      </c>
      <c r="B83" s="62" t="s">
        <v>764</v>
      </c>
      <c r="C83" s="52" t="s">
        <v>77</v>
      </c>
      <c r="D83" s="55" t="s">
        <v>10</v>
      </c>
      <c r="E83" s="52" t="s">
        <v>1083</v>
      </c>
      <c r="F83" s="51" t="s">
        <v>765</v>
      </c>
      <c r="G83" s="51" t="s">
        <v>835</v>
      </c>
      <c r="H83" s="50" t="s">
        <v>533</v>
      </c>
    </row>
    <row r="84" spans="1:8" ht="204" x14ac:dyDescent="0.2">
      <c r="A84" s="100">
        <v>1</v>
      </c>
      <c r="B84" s="62" t="s">
        <v>761</v>
      </c>
      <c r="C84" s="52" t="s">
        <v>72</v>
      </c>
      <c r="D84" s="55" t="s">
        <v>19</v>
      </c>
      <c r="E84" s="52" t="s">
        <v>1083</v>
      </c>
      <c r="F84" s="51" t="s">
        <v>765</v>
      </c>
      <c r="G84" s="51" t="s">
        <v>835</v>
      </c>
      <c r="H84" s="50" t="s">
        <v>533</v>
      </c>
    </row>
    <row r="85" spans="1:8" ht="216" x14ac:dyDescent="0.2">
      <c r="A85" s="100">
        <v>1</v>
      </c>
      <c r="B85" s="62" t="s">
        <v>755</v>
      </c>
      <c r="C85" s="52" t="s">
        <v>59</v>
      </c>
      <c r="D85" s="55" t="s">
        <v>22</v>
      </c>
      <c r="E85" s="52" t="s">
        <v>1083</v>
      </c>
      <c r="F85" s="51" t="s">
        <v>765</v>
      </c>
      <c r="G85" s="51" t="s">
        <v>835</v>
      </c>
      <c r="H85" s="50" t="s">
        <v>533</v>
      </c>
    </row>
    <row r="86" spans="1:8" ht="24" x14ac:dyDescent="0.2">
      <c r="A86" s="100">
        <v>1</v>
      </c>
      <c r="B86" s="62" t="s">
        <v>757</v>
      </c>
      <c r="C86" s="52" t="s">
        <v>65</v>
      </c>
      <c r="D86" s="55" t="s">
        <v>66</v>
      </c>
      <c r="E86" s="52" t="s">
        <v>1083</v>
      </c>
      <c r="F86" s="51" t="s">
        <v>765</v>
      </c>
      <c r="G86" s="51" t="s">
        <v>835</v>
      </c>
      <c r="H86" s="50" t="s">
        <v>533</v>
      </c>
    </row>
    <row r="87" spans="1:8" ht="60" x14ac:dyDescent="0.2">
      <c r="A87" s="100">
        <v>1</v>
      </c>
      <c r="B87" s="62" t="s">
        <v>759</v>
      </c>
      <c r="C87" s="52" t="s">
        <v>67</v>
      </c>
      <c r="D87" s="55" t="s">
        <v>69</v>
      </c>
      <c r="E87" s="52" t="s">
        <v>1083</v>
      </c>
      <c r="F87" s="51" t="s">
        <v>765</v>
      </c>
      <c r="G87" s="51" t="s">
        <v>835</v>
      </c>
      <c r="H87" s="50" t="s">
        <v>533</v>
      </c>
    </row>
    <row r="88" spans="1:8" ht="60" x14ac:dyDescent="0.2">
      <c r="A88" s="100">
        <v>1</v>
      </c>
      <c r="B88" s="62" t="s">
        <v>750</v>
      </c>
      <c r="C88" s="52" t="s">
        <v>25</v>
      </c>
      <c r="D88" s="55" t="s">
        <v>27</v>
      </c>
      <c r="E88" s="52" t="s">
        <v>418</v>
      </c>
      <c r="F88" s="51" t="s">
        <v>1085</v>
      </c>
      <c r="G88" s="51" t="s">
        <v>836</v>
      </c>
      <c r="H88" s="50" t="s">
        <v>534</v>
      </c>
    </row>
    <row r="89" spans="1:8" ht="60" x14ac:dyDescent="0.2">
      <c r="A89" s="100">
        <v>1</v>
      </c>
      <c r="B89" s="62" t="s">
        <v>750</v>
      </c>
      <c r="C89" s="52" t="s">
        <v>25</v>
      </c>
      <c r="D89" s="55" t="s">
        <v>27</v>
      </c>
      <c r="E89" s="52" t="s">
        <v>418</v>
      </c>
      <c r="F89" s="51" t="s">
        <v>1085</v>
      </c>
      <c r="G89" s="84" t="s">
        <v>837</v>
      </c>
      <c r="H89" s="85" t="s">
        <v>535</v>
      </c>
    </row>
    <row r="90" spans="1:8" ht="84" x14ac:dyDescent="0.2">
      <c r="A90" s="100">
        <v>1</v>
      </c>
      <c r="B90" s="62" t="s">
        <v>1087</v>
      </c>
      <c r="C90" s="52" t="s">
        <v>80</v>
      </c>
      <c r="D90" s="55" t="s">
        <v>10</v>
      </c>
      <c r="E90" s="55" t="s">
        <v>1123</v>
      </c>
      <c r="F90" s="51" t="s">
        <v>1085</v>
      </c>
      <c r="G90" s="51" t="s">
        <v>838</v>
      </c>
      <c r="H90" s="50" t="s">
        <v>536</v>
      </c>
    </row>
    <row r="91" spans="1:8" ht="24" hidden="1" x14ac:dyDescent="0.2">
      <c r="A91" s="99"/>
      <c r="B91" s="92"/>
      <c r="C91" s="60"/>
      <c r="D91" s="60"/>
      <c r="E91" s="60"/>
      <c r="F91" s="59"/>
      <c r="G91" s="59" t="s">
        <v>839</v>
      </c>
      <c r="H91" s="73" t="s">
        <v>537</v>
      </c>
    </row>
    <row r="92" spans="1:8" hidden="1" x14ac:dyDescent="0.2">
      <c r="A92" s="94"/>
      <c r="B92" s="89"/>
      <c r="C92" s="55"/>
      <c r="D92" s="55"/>
      <c r="E92" s="55"/>
      <c r="F92" s="51"/>
      <c r="G92" s="51" t="s">
        <v>840</v>
      </c>
      <c r="H92" s="50" t="s">
        <v>538</v>
      </c>
    </row>
    <row r="93" spans="1:8" ht="48" hidden="1" x14ac:dyDescent="0.2">
      <c r="A93" s="94"/>
      <c r="B93" s="89"/>
      <c r="C93" s="55"/>
      <c r="D93" s="55"/>
      <c r="E93" s="55"/>
      <c r="F93" s="51"/>
      <c r="G93" s="51" t="s">
        <v>841</v>
      </c>
      <c r="H93" s="50" t="s">
        <v>539</v>
      </c>
    </row>
    <row r="94" spans="1:8" ht="36" hidden="1" x14ac:dyDescent="0.2">
      <c r="A94" s="94"/>
      <c r="B94" s="89"/>
      <c r="C94" s="55"/>
      <c r="D94" s="55"/>
      <c r="E94" s="55"/>
      <c r="F94" s="51"/>
      <c r="G94" s="51" t="s">
        <v>842</v>
      </c>
      <c r="H94" s="50" t="s">
        <v>540</v>
      </c>
    </row>
    <row r="95" spans="1:8" ht="36" hidden="1" x14ac:dyDescent="0.2">
      <c r="A95" s="94"/>
      <c r="B95" s="89"/>
      <c r="C95" s="55"/>
      <c r="D95" s="55"/>
      <c r="E95" s="55"/>
      <c r="F95" s="51"/>
      <c r="G95" s="51" t="s">
        <v>843</v>
      </c>
      <c r="H95" s="50" t="s">
        <v>541</v>
      </c>
    </row>
    <row r="96" spans="1:8" ht="24" hidden="1" x14ac:dyDescent="0.2">
      <c r="A96" s="94"/>
      <c r="B96" s="89"/>
      <c r="C96" s="55"/>
      <c r="D96" s="55"/>
      <c r="E96" s="55"/>
      <c r="F96" s="51"/>
      <c r="G96" s="51" t="s">
        <v>844</v>
      </c>
      <c r="H96" s="50" t="s">
        <v>542</v>
      </c>
    </row>
    <row r="97" spans="1:8" ht="24" hidden="1" x14ac:dyDescent="0.2">
      <c r="A97" s="94"/>
      <c r="B97" s="89"/>
      <c r="C97" s="55"/>
      <c r="D97" s="55"/>
      <c r="E97" s="55"/>
      <c r="F97" s="51"/>
      <c r="G97" s="51" t="s">
        <v>845</v>
      </c>
      <c r="H97" s="50" t="s">
        <v>543</v>
      </c>
    </row>
    <row r="98" spans="1:8" ht="48" hidden="1" x14ac:dyDescent="0.2">
      <c r="A98" s="94"/>
      <c r="B98" s="89"/>
      <c r="C98" s="55"/>
      <c r="D98" s="55"/>
      <c r="E98" s="55"/>
      <c r="F98" s="51"/>
      <c r="G98" s="51" t="s">
        <v>846</v>
      </c>
      <c r="H98" s="50" t="s">
        <v>544</v>
      </c>
    </row>
    <row r="99" spans="1:8" ht="36" hidden="1" x14ac:dyDescent="0.2">
      <c r="A99" s="94"/>
      <c r="B99" s="89"/>
      <c r="C99" s="55"/>
      <c r="D99" s="55"/>
      <c r="E99" s="55"/>
      <c r="F99" s="51"/>
      <c r="G99" s="51" t="s">
        <v>847</v>
      </c>
      <c r="H99" s="50" t="s">
        <v>545</v>
      </c>
    </row>
    <row r="100" spans="1:8" ht="24" hidden="1" x14ac:dyDescent="0.2">
      <c r="A100" s="94"/>
      <c r="B100" s="89"/>
      <c r="C100" s="55"/>
      <c r="D100" s="55"/>
      <c r="E100" s="55"/>
      <c r="F100" s="51"/>
      <c r="G100" s="51" t="s">
        <v>848</v>
      </c>
      <c r="H100" s="50" t="s">
        <v>546</v>
      </c>
    </row>
    <row r="101" spans="1:8" ht="60" hidden="1" x14ac:dyDescent="0.2">
      <c r="A101" s="95"/>
      <c r="B101" s="90"/>
      <c r="C101" s="58"/>
      <c r="D101" s="58"/>
      <c r="E101" s="58"/>
      <c r="F101" s="67"/>
      <c r="G101" s="67" t="s">
        <v>849</v>
      </c>
      <c r="H101" s="68" t="s">
        <v>547</v>
      </c>
    </row>
    <row r="102" spans="1:8" ht="108" x14ac:dyDescent="0.2">
      <c r="A102" s="100">
        <v>1</v>
      </c>
      <c r="B102" s="62" t="s">
        <v>767</v>
      </c>
      <c r="C102" s="52" t="s">
        <v>81</v>
      </c>
      <c r="D102" s="55" t="s">
        <v>768</v>
      </c>
      <c r="E102" s="55" t="s">
        <v>1088</v>
      </c>
      <c r="F102" s="51" t="s">
        <v>1085</v>
      </c>
      <c r="G102" s="51" t="s">
        <v>850</v>
      </c>
      <c r="H102" s="50" t="s">
        <v>178</v>
      </c>
    </row>
    <row r="103" spans="1:8" ht="24" hidden="1" x14ac:dyDescent="0.2">
      <c r="A103" s="99"/>
      <c r="B103" s="92"/>
      <c r="C103" s="60"/>
      <c r="D103" s="60"/>
      <c r="E103" s="60"/>
      <c r="F103" s="59"/>
      <c r="G103" s="59" t="s">
        <v>851</v>
      </c>
      <c r="H103" s="73" t="s">
        <v>548</v>
      </c>
    </row>
    <row r="104" spans="1:8" ht="72" hidden="1" x14ac:dyDescent="0.2">
      <c r="A104" s="94"/>
      <c r="B104" s="89"/>
      <c r="C104" s="55"/>
      <c r="D104" s="55"/>
      <c r="E104" s="55"/>
      <c r="F104" s="51"/>
      <c r="G104" s="51" t="s">
        <v>852</v>
      </c>
      <c r="H104" s="50" t="s">
        <v>549</v>
      </c>
    </row>
    <row r="105" spans="1:8" ht="60" hidden="1" x14ac:dyDescent="0.2">
      <c r="A105" s="94"/>
      <c r="B105" s="89"/>
      <c r="C105" s="55"/>
      <c r="D105" s="55"/>
      <c r="E105" s="55"/>
      <c r="F105" s="51"/>
      <c r="G105" s="51" t="s">
        <v>853</v>
      </c>
      <c r="H105" s="50" t="s">
        <v>550</v>
      </c>
    </row>
    <row r="106" spans="1:8" ht="96" hidden="1" x14ac:dyDescent="0.2">
      <c r="A106" s="94"/>
      <c r="B106" s="89"/>
      <c r="C106" s="55"/>
      <c r="D106" s="55"/>
      <c r="E106" s="55"/>
      <c r="F106" s="51"/>
      <c r="G106" s="51" t="s">
        <v>854</v>
      </c>
      <c r="H106" s="50" t="s">
        <v>551</v>
      </c>
    </row>
    <row r="107" spans="1:8" ht="48" x14ac:dyDescent="0.2">
      <c r="A107" s="96">
        <v>1</v>
      </c>
      <c r="B107" s="62"/>
      <c r="C107" s="55" t="s">
        <v>1125</v>
      </c>
      <c r="D107" s="55" t="s">
        <v>1126</v>
      </c>
      <c r="E107" s="55" t="s">
        <v>1128</v>
      </c>
      <c r="F107" s="51" t="s">
        <v>1085</v>
      </c>
      <c r="G107" s="84" t="s">
        <v>855</v>
      </c>
      <c r="H107" s="85" t="s">
        <v>1127</v>
      </c>
    </row>
    <row r="108" spans="1:8" hidden="1" x14ac:dyDescent="0.2">
      <c r="A108" s="95"/>
      <c r="B108" s="89"/>
      <c r="C108" s="55"/>
      <c r="D108" s="55"/>
      <c r="E108" s="55"/>
      <c r="F108" s="51"/>
      <c r="G108" s="51" t="s">
        <v>856</v>
      </c>
      <c r="H108" s="50" t="s">
        <v>552</v>
      </c>
    </row>
    <row r="109" spans="1:8" s="36" customFormat="1" ht="48" x14ac:dyDescent="0.2">
      <c r="A109" s="101">
        <v>1</v>
      </c>
      <c r="B109" s="103"/>
      <c r="C109" s="104"/>
      <c r="D109" s="104"/>
      <c r="E109" s="104"/>
      <c r="F109" s="105"/>
      <c r="G109" s="105" t="s">
        <v>857</v>
      </c>
      <c r="H109" s="77" t="s">
        <v>179</v>
      </c>
    </row>
    <row r="110" spans="1:8" ht="24" hidden="1" x14ac:dyDescent="0.2">
      <c r="A110" s="99"/>
      <c r="B110" s="89"/>
      <c r="C110" s="55"/>
      <c r="D110" s="55"/>
      <c r="E110" s="55"/>
      <c r="F110" s="51"/>
      <c r="G110" s="51" t="s">
        <v>858</v>
      </c>
      <c r="H110" s="50" t="s">
        <v>553</v>
      </c>
    </row>
    <row r="111" spans="1:8" hidden="1" x14ac:dyDescent="0.2">
      <c r="A111" s="94"/>
      <c r="B111" s="89"/>
      <c r="C111" s="55"/>
      <c r="D111" s="55"/>
      <c r="E111" s="55"/>
      <c r="F111" s="51"/>
      <c r="G111" s="51" t="s">
        <v>859</v>
      </c>
      <c r="H111" s="50" t="s">
        <v>554</v>
      </c>
    </row>
    <row r="112" spans="1:8" hidden="1" x14ac:dyDescent="0.2">
      <c r="A112" s="94"/>
      <c r="B112" s="89"/>
      <c r="C112" s="55"/>
      <c r="D112" s="55"/>
      <c r="E112" s="55"/>
      <c r="F112" s="51"/>
      <c r="G112" s="51" t="s">
        <v>860</v>
      </c>
      <c r="H112" s="50" t="s">
        <v>555</v>
      </c>
    </row>
    <row r="113" spans="1:8" hidden="1" x14ac:dyDescent="0.2">
      <c r="A113" s="94"/>
      <c r="B113" s="89"/>
      <c r="C113" s="55"/>
      <c r="D113" s="55"/>
      <c r="E113" s="55"/>
      <c r="F113" s="51"/>
      <c r="G113" s="51" t="s">
        <v>861</v>
      </c>
      <c r="H113" s="50" t="s">
        <v>556</v>
      </c>
    </row>
    <row r="114" spans="1:8" ht="24" hidden="1" x14ac:dyDescent="0.2">
      <c r="A114" s="94"/>
      <c r="B114" s="89"/>
      <c r="C114" s="55"/>
      <c r="D114" s="55"/>
      <c r="E114" s="55"/>
      <c r="F114" s="51"/>
      <c r="G114" s="51" t="s">
        <v>862</v>
      </c>
      <c r="H114" s="50" t="s">
        <v>557</v>
      </c>
    </row>
    <row r="115" spans="1:8" ht="24" hidden="1" x14ac:dyDescent="0.2">
      <c r="A115" s="94"/>
      <c r="B115" s="89"/>
      <c r="C115" s="55"/>
      <c r="D115" s="55"/>
      <c r="E115" s="55"/>
      <c r="F115" s="51"/>
      <c r="G115" s="51" t="s">
        <v>863</v>
      </c>
      <c r="H115" s="50" t="s">
        <v>558</v>
      </c>
    </row>
    <row r="116" spans="1:8" hidden="1" x14ac:dyDescent="0.2">
      <c r="A116" s="94"/>
      <c r="B116" s="89"/>
      <c r="C116" s="55"/>
      <c r="D116" s="55"/>
      <c r="E116" s="55"/>
      <c r="F116" s="51"/>
      <c r="G116" s="51" t="s">
        <v>864</v>
      </c>
      <c r="H116" s="50" t="s">
        <v>559</v>
      </c>
    </row>
    <row r="117" spans="1:8" hidden="1" x14ac:dyDescent="0.2">
      <c r="A117" s="94"/>
      <c r="B117" s="89"/>
      <c r="C117" s="55"/>
      <c r="D117" s="55"/>
      <c r="E117" s="55"/>
      <c r="F117" s="51"/>
      <c r="G117" s="51" t="s">
        <v>865</v>
      </c>
      <c r="H117" s="50" t="s">
        <v>560</v>
      </c>
    </row>
    <row r="118" spans="1:8" ht="36" hidden="1" x14ac:dyDescent="0.2">
      <c r="A118" s="94"/>
      <c r="B118" s="89"/>
      <c r="C118" s="55"/>
      <c r="D118" s="55"/>
      <c r="E118" s="55"/>
      <c r="F118" s="51"/>
      <c r="G118" s="51" t="s">
        <v>866</v>
      </c>
      <c r="H118" s="50" t="s">
        <v>561</v>
      </c>
    </row>
    <row r="119" spans="1:8" ht="36" hidden="1" x14ac:dyDescent="0.2">
      <c r="A119" s="94"/>
      <c r="B119" s="89"/>
      <c r="C119" s="55"/>
      <c r="D119" s="55"/>
      <c r="E119" s="55"/>
      <c r="F119" s="51"/>
      <c r="G119" s="51" t="s">
        <v>867</v>
      </c>
      <c r="H119" s="50" t="s">
        <v>562</v>
      </c>
    </row>
    <row r="120" spans="1:8" ht="24" hidden="1" x14ac:dyDescent="0.2">
      <c r="A120" s="94"/>
      <c r="B120" s="89"/>
      <c r="C120" s="55"/>
      <c r="D120" s="55"/>
      <c r="E120" s="55"/>
      <c r="F120" s="51"/>
      <c r="G120" s="51" t="s">
        <v>868</v>
      </c>
      <c r="H120" s="50" t="s">
        <v>563</v>
      </c>
    </row>
    <row r="121" spans="1:8" ht="72" hidden="1" x14ac:dyDescent="0.2">
      <c r="A121" s="94"/>
      <c r="B121" s="89"/>
      <c r="C121" s="55"/>
      <c r="D121" s="55"/>
      <c r="E121" s="55"/>
      <c r="F121" s="51"/>
      <c r="G121" s="51" t="s">
        <v>869</v>
      </c>
      <c r="H121" s="50" t="s">
        <v>564</v>
      </c>
    </row>
    <row r="122" spans="1:8" ht="36" hidden="1" x14ac:dyDescent="0.2">
      <c r="A122" s="94"/>
      <c r="B122" s="89"/>
      <c r="C122" s="55"/>
      <c r="D122" s="55"/>
      <c r="E122" s="55"/>
      <c r="F122" s="51"/>
      <c r="G122" s="51" t="s">
        <v>870</v>
      </c>
      <c r="H122" s="50" t="s">
        <v>565</v>
      </c>
    </row>
    <row r="123" spans="1:8" ht="24" hidden="1" x14ac:dyDescent="0.2">
      <c r="A123" s="94"/>
      <c r="B123" s="89"/>
      <c r="C123" s="55"/>
      <c r="D123" s="55"/>
      <c r="E123" s="55"/>
      <c r="F123" s="51"/>
      <c r="G123" s="51" t="s">
        <v>871</v>
      </c>
      <c r="H123" s="50" t="s">
        <v>566</v>
      </c>
    </row>
    <row r="124" spans="1:8" ht="36" hidden="1" x14ac:dyDescent="0.2">
      <c r="A124" s="94"/>
      <c r="B124" s="89"/>
      <c r="C124" s="55"/>
      <c r="D124" s="55"/>
      <c r="E124" s="55"/>
      <c r="F124" s="51"/>
      <c r="G124" s="51" t="s">
        <v>872</v>
      </c>
      <c r="H124" s="50" t="s">
        <v>567</v>
      </c>
    </row>
    <row r="125" spans="1:8" ht="24" hidden="1" x14ac:dyDescent="0.2">
      <c r="A125" s="94"/>
      <c r="B125" s="89"/>
      <c r="C125" s="55"/>
      <c r="D125" s="55"/>
      <c r="E125" s="55"/>
      <c r="F125" s="51"/>
      <c r="G125" s="51" t="s">
        <v>873</v>
      </c>
      <c r="H125" s="50" t="s">
        <v>568</v>
      </c>
    </row>
    <row r="126" spans="1:8" hidden="1" x14ac:dyDescent="0.2">
      <c r="A126" s="97"/>
      <c r="B126" s="89"/>
      <c r="C126" s="55"/>
      <c r="D126" s="55"/>
      <c r="E126" s="55"/>
      <c r="F126" s="51"/>
      <c r="G126" s="65" t="s">
        <v>874</v>
      </c>
      <c r="H126" s="66" t="s">
        <v>569</v>
      </c>
    </row>
    <row r="127" spans="1:8" s="36" customFormat="1" ht="48" x14ac:dyDescent="0.2">
      <c r="A127" s="101">
        <v>1</v>
      </c>
      <c r="B127" s="103"/>
      <c r="C127" s="104"/>
      <c r="D127" s="104"/>
      <c r="E127" s="104"/>
      <c r="F127" s="105"/>
      <c r="G127" s="105" t="s">
        <v>875</v>
      </c>
      <c r="H127" s="77" t="s">
        <v>570</v>
      </c>
    </row>
    <row r="128" spans="1:8" ht="48" x14ac:dyDescent="0.2">
      <c r="A128" s="100">
        <v>1</v>
      </c>
      <c r="B128" s="62" t="s">
        <v>762</v>
      </c>
      <c r="C128" s="107" t="s">
        <v>76</v>
      </c>
      <c r="D128" s="55" t="s">
        <v>14</v>
      </c>
      <c r="E128" s="52" t="s">
        <v>283</v>
      </c>
      <c r="F128" s="51" t="s">
        <v>1085</v>
      </c>
      <c r="G128" s="84" t="s">
        <v>876</v>
      </c>
      <c r="H128" s="85" t="s">
        <v>571</v>
      </c>
    </row>
    <row r="129" spans="1:8" ht="60" x14ac:dyDescent="0.2">
      <c r="A129" s="100">
        <v>1</v>
      </c>
      <c r="B129" s="62" t="s">
        <v>797</v>
      </c>
      <c r="C129" s="107" t="s">
        <v>89</v>
      </c>
      <c r="D129" s="55" t="s">
        <v>14</v>
      </c>
      <c r="E129" s="52" t="s">
        <v>283</v>
      </c>
      <c r="F129" s="51" t="s">
        <v>1085</v>
      </c>
      <c r="G129" s="84" t="s">
        <v>876</v>
      </c>
      <c r="H129" s="85" t="s">
        <v>571</v>
      </c>
    </row>
    <row r="130" spans="1:8" s="36" customFormat="1" ht="36" x14ac:dyDescent="0.2">
      <c r="A130" s="101">
        <v>1</v>
      </c>
      <c r="B130" s="103"/>
      <c r="C130" s="104"/>
      <c r="D130" s="104"/>
      <c r="E130" s="104"/>
      <c r="F130" s="105"/>
      <c r="G130" s="105" t="s">
        <v>877</v>
      </c>
      <c r="H130" s="77" t="s">
        <v>573</v>
      </c>
    </row>
    <row r="131" spans="1:8" ht="72" x14ac:dyDescent="0.2">
      <c r="A131" s="100">
        <v>1</v>
      </c>
      <c r="B131" s="62" t="s">
        <v>179</v>
      </c>
      <c r="C131" s="52" t="s">
        <v>86</v>
      </c>
      <c r="D131" s="55" t="s">
        <v>87</v>
      </c>
      <c r="E131" s="52" t="s">
        <v>387</v>
      </c>
      <c r="F131" s="51" t="s">
        <v>1085</v>
      </c>
      <c r="G131" s="51" t="s">
        <v>878</v>
      </c>
      <c r="H131" s="50" t="s">
        <v>574</v>
      </c>
    </row>
    <row r="132" spans="1:8" ht="84" x14ac:dyDescent="0.2">
      <c r="A132" s="100">
        <v>1</v>
      </c>
      <c r="B132" s="62" t="s">
        <v>766</v>
      </c>
      <c r="C132" s="107" t="s">
        <v>80</v>
      </c>
      <c r="D132" s="55" t="s">
        <v>14</v>
      </c>
      <c r="E132" s="52" t="s">
        <v>282</v>
      </c>
      <c r="F132" s="51">
        <v>211.21299999999999</v>
      </c>
      <c r="G132" s="51" t="s">
        <v>879</v>
      </c>
      <c r="H132" s="50" t="s">
        <v>572</v>
      </c>
    </row>
    <row r="133" spans="1:8" ht="60" x14ac:dyDescent="0.2">
      <c r="A133" s="100">
        <v>1</v>
      </c>
      <c r="B133" s="62" t="s">
        <v>797</v>
      </c>
      <c r="C133" s="52" t="s">
        <v>89</v>
      </c>
      <c r="D133" s="55" t="s">
        <v>238</v>
      </c>
      <c r="E133" s="55" t="s">
        <v>1091</v>
      </c>
      <c r="F133" s="51" t="s">
        <v>1085</v>
      </c>
      <c r="G133" s="51" t="s">
        <v>879</v>
      </c>
      <c r="H133" s="50" t="s">
        <v>572</v>
      </c>
    </row>
    <row r="134" spans="1:8" ht="60" x14ac:dyDescent="0.2">
      <c r="A134" s="100">
        <v>1</v>
      </c>
      <c r="B134" s="62" t="s">
        <v>797</v>
      </c>
      <c r="C134" s="107" t="s">
        <v>89</v>
      </c>
      <c r="D134" s="55" t="s">
        <v>45</v>
      </c>
      <c r="E134" s="55" t="s">
        <v>1121</v>
      </c>
      <c r="F134" s="51" t="s">
        <v>1085</v>
      </c>
      <c r="G134" s="51" t="s">
        <v>879</v>
      </c>
      <c r="H134" s="50" t="s">
        <v>572</v>
      </c>
    </row>
    <row r="135" spans="1:8" ht="60" x14ac:dyDescent="0.2">
      <c r="A135" s="100">
        <v>1</v>
      </c>
      <c r="B135" s="62" t="s">
        <v>797</v>
      </c>
      <c r="C135" s="52" t="s">
        <v>89</v>
      </c>
      <c r="D135" s="55" t="s">
        <v>90</v>
      </c>
      <c r="E135" s="55" t="s">
        <v>1134</v>
      </c>
      <c r="F135" s="51" t="s">
        <v>1085</v>
      </c>
      <c r="G135" s="51" t="s">
        <v>879</v>
      </c>
      <c r="H135" s="50" t="s">
        <v>572</v>
      </c>
    </row>
    <row r="136" spans="1:8" s="36" customFormat="1" ht="36" x14ac:dyDescent="0.2">
      <c r="A136" s="101">
        <v>1</v>
      </c>
      <c r="B136" s="103"/>
      <c r="C136" s="104"/>
      <c r="D136" s="104"/>
      <c r="E136" s="104"/>
      <c r="F136" s="105"/>
      <c r="G136" s="105" t="s">
        <v>880</v>
      </c>
      <c r="H136" s="77" t="s">
        <v>180</v>
      </c>
    </row>
    <row r="137" spans="1:8" ht="36" hidden="1" x14ac:dyDescent="0.2">
      <c r="A137" s="98"/>
      <c r="B137" s="89"/>
      <c r="C137" s="55"/>
      <c r="D137" s="55"/>
      <c r="E137" s="55"/>
      <c r="F137" s="51"/>
      <c r="G137" s="51" t="s">
        <v>881</v>
      </c>
      <c r="H137" s="50" t="s">
        <v>575</v>
      </c>
    </row>
    <row r="138" spans="1:8" s="36" customFormat="1" ht="60" x14ac:dyDescent="0.2">
      <c r="A138" s="101">
        <v>1</v>
      </c>
      <c r="B138" s="103"/>
      <c r="C138" s="104"/>
      <c r="D138" s="104"/>
      <c r="E138" s="104"/>
      <c r="F138" s="105"/>
      <c r="G138" s="105" t="s">
        <v>882</v>
      </c>
      <c r="H138" s="77" t="s">
        <v>576</v>
      </c>
    </row>
    <row r="139" spans="1:8" hidden="1" x14ac:dyDescent="0.2">
      <c r="A139" s="99"/>
      <c r="B139" s="89"/>
      <c r="C139" s="55"/>
      <c r="D139" s="55"/>
      <c r="E139" s="55"/>
      <c r="F139" s="51"/>
      <c r="G139" s="51" t="s">
        <v>883</v>
      </c>
      <c r="H139" s="50" t="s">
        <v>577</v>
      </c>
    </row>
    <row r="140" spans="1:8" hidden="1" x14ac:dyDescent="0.2">
      <c r="A140" s="94"/>
      <c r="B140" s="89"/>
      <c r="C140" s="55"/>
      <c r="D140" s="55"/>
      <c r="E140" s="55"/>
      <c r="F140" s="51"/>
      <c r="G140" s="51" t="s">
        <v>884</v>
      </c>
      <c r="H140" s="50" t="s">
        <v>578</v>
      </c>
    </row>
    <row r="141" spans="1:8" hidden="1" x14ac:dyDescent="0.2">
      <c r="A141" s="94"/>
      <c r="B141" s="89"/>
      <c r="C141" s="56"/>
      <c r="D141" s="55"/>
      <c r="E141" s="52"/>
      <c r="F141" s="51"/>
      <c r="G141" s="67" t="s">
        <v>885</v>
      </c>
      <c r="H141" s="68" t="s">
        <v>579</v>
      </c>
    </row>
    <row r="142" spans="1:8" ht="24" hidden="1" x14ac:dyDescent="0.2">
      <c r="A142" s="94"/>
      <c r="B142" s="89"/>
      <c r="C142" s="56"/>
      <c r="D142" s="55"/>
      <c r="E142" s="52"/>
      <c r="F142" s="51"/>
      <c r="G142" s="51" t="s">
        <v>886</v>
      </c>
      <c r="H142" s="50" t="s">
        <v>580</v>
      </c>
    </row>
    <row r="143" spans="1:8" ht="48" hidden="1" x14ac:dyDescent="0.2">
      <c r="A143" s="94"/>
      <c r="B143" s="92"/>
      <c r="C143" s="60"/>
      <c r="D143" s="60"/>
      <c r="E143" s="60"/>
      <c r="F143" s="59"/>
      <c r="G143" s="59" t="s">
        <v>887</v>
      </c>
      <c r="H143" s="73" t="s">
        <v>581</v>
      </c>
    </row>
    <row r="144" spans="1:8" ht="24" hidden="1" x14ac:dyDescent="0.2">
      <c r="A144" s="94"/>
      <c r="B144" s="89"/>
      <c r="C144" s="55"/>
      <c r="D144" s="55"/>
      <c r="E144" s="55"/>
      <c r="F144" s="51"/>
      <c r="G144" s="51" t="s">
        <v>888</v>
      </c>
      <c r="H144" s="50" t="s">
        <v>582</v>
      </c>
    </row>
    <row r="145" spans="1:8" ht="36" hidden="1" x14ac:dyDescent="0.2">
      <c r="A145" s="94"/>
      <c r="B145" s="89"/>
      <c r="C145" s="55"/>
      <c r="D145" s="55"/>
      <c r="E145" s="55"/>
      <c r="F145" s="51"/>
      <c r="G145" s="51" t="s">
        <v>889</v>
      </c>
      <c r="H145" s="50" t="s">
        <v>583</v>
      </c>
    </row>
    <row r="146" spans="1:8" hidden="1" x14ac:dyDescent="0.2">
      <c r="A146" s="94"/>
      <c r="B146" s="89"/>
      <c r="C146" s="55"/>
      <c r="D146" s="55"/>
      <c r="E146" s="55"/>
      <c r="F146" s="51"/>
      <c r="G146" s="51" t="s">
        <v>890</v>
      </c>
      <c r="H146" s="50" t="s">
        <v>584</v>
      </c>
    </row>
    <row r="147" spans="1:8" ht="24" hidden="1" x14ac:dyDescent="0.2">
      <c r="A147" s="94"/>
      <c r="B147" s="89"/>
      <c r="C147" s="55"/>
      <c r="D147" s="55"/>
      <c r="E147" s="55"/>
      <c r="F147" s="51"/>
      <c r="G147" s="51" t="s">
        <v>891</v>
      </c>
      <c r="H147" s="50" t="s">
        <v>585</v>
      </c>
    </row>
    <row r="148" spans="1:8" ht="36" hidden="1" x14ac:dyDescent="0.2">
      <c r="A148" s="94"/>
      <c r="B148" s="89"/>
      <c r="C148" s="55"/>
      <c r="D148" s="55"/>
      <c r="E148" s="55"/>
      <c r="F148" s="51"/>
      <c r="G148" s="51" t="s">
        <v>892</v>
      </c>
      <c r="H148" s="50" t="s">
        <v>586</v>
      </c>
    </row>
    <row r="149" spans="1:8" ht="48" hidden="1" x14ac:dyDescent="0.2">
      <c r="A149" s="94"/>
      <c r="B149" s="89"/>
      <c r="C149" s="55"/>
      <c r="D149" s="55"/>
      <c r="E149" s="55"/>
      <c r="F149" s="51"/>
      <c r="G149" s="51" t="s">
        <v>893</v>
      </c>
      <c r="H149" s="50" t="s">
        <v>587</v>
      </c>
    </row>
    <row r="150" spans="1:8" ht="60" hidden="1" x14ac:dyDescent="0.2">
      <c r="A150" s="94"/>
      <c r="B150" s="89"/>
      <c r="C150" s="55"/>
      <c r="D150" s="55"/>
      <c r="E150" s="55"/>
      <c r="F150" s="51"/>
      <c r="G150" s="51" t="s">
        <v>894</v>
      </c>
      <c r="H150" s="50" t="s">
        <v>588</v>
      </c>
    </row>
    <row r="151" spans="1:8" ht="24" hidden="1" x14ac:dyDescent="0.2">
      <c r="A151" s="94"/>
      <c r="B151" s="89"/>
      <c r="C151" s="55"/>
      <c r="D151" s="55"/>
      <c r="E151" s="55"/>
      <c r="F151" s="51"/>
      <c r="G151" s="51" t="s">
        <v>895</v>
      </c>
      <c r="H151" s="50" t="s">
        <v>589</v>
      </c>
    </row>
    <row r="152" spans="1:8" ht="24" hidden="1" x14ac:dyDescent="0.2">
      <c r="A152" s="94"/>
      <c r="B152" s="89"/>
      <c r="C152" s="55"/>
      <c r="D152" s="55"/>
      <c r="E152" s="55"/>
      <c r="F152" s="51"/>
      <c r="G152" s="51" t="s">
        <v>896</v>
      </c>
      <c r="H152" s="50" t="s">
        <v>590</v>
      </c>
    </row>
    <row r="153" spans="1:8" ht="48" hidden="1" x14ac:dyDescent="0.2">
      <c r="A153" s="94"/>
      <c r="B153" s="89"/>
      <c r="C153" s="55"/>
      <c r="D153" s="55"/>
      <c r="E153" s="55"/>
      <c r="F153" s="51"/>
      <c r="G153" s="51" t="s">
        <v>897</v>
      </c>
      <c r="H153" s="50" t="s">
        <v>591</v>
      </c>
    </row>
    <row r="154" spans="1:8" ht="48" hidden="1" x14ac:dyDescent="0.2">
      <c r="A154" s="94"/>
      <c r="B154" s="89"/>
      <c r="C154" s="55"/>
      <c r="D154" s="55"/>
      <c r="E154" s="55"/>
      <c r="F154" s="51"/>
      <c r="G154" s="51" t="s">
        <v>898</v>
      </c>
      <c r="H154" s="50" t="s">
        <v>592</v>
      </c>
    </row>
    <row r="155" spans="1:8" ht="36" hidden="1" x14ac:dyDescent="0.2">
      <c r="A155" s="94"/>
      <c r="B155" s="89"/>
      <c r="C155" s="55"/>
      <c r="D155" s="55"/>
      <c r="E155" s="55"/>
      <c r="F155" s="51"/>
      <c r="G155" s="51" t="s">
        <v>899</v>
      </c>
      <c r="H155" s="50" t="s">
        <v>593</v>
      </c>
    </row>
    <row r="156" spans="1:8" hidden="1" x14ac:dyDescent="0.2">
      <c r="A156" s="94"/>
      <c r="B156" s="89"/>
      <c r="C156" s="55"/>
      <c r="D156" s="55"/>
      <c r="E156" s="55"/>
      <c r="F156" s="51"/>
      <c r="G156" s="51" t="s">
        <v>900</v>
      </c>
      <c r="H156" s="50" t="s">
        <v>594</v>
      </c>
    </row>
    <row r="157" spans="1:8" ht="24" hidden="1" x14ac:dyDescent="0.2">
      <c r="A157" s="94"/>
      <c r="B157" s="89"/>
      <c r="C157" s="55"/>
      <c r="D157" s="55"/>
      <c r="E157" s="55"/>
      <c r="F157" s="51"/>
      <c r="G157" s="51" t="s">
        <v>901</v>
      </c>
      <c r="H157" s="50" t="s">
        <v>595</v>
      </c>
    </row>
    <row r="158" spans="1:8" hidden="1" x14ac:dyDescent="0.2">
      <c r="A158" s="94"/>
      <c r="B158" s="89"/>
      <c r="C158" s="55"/>
      <c r="D158" s="55"/>
      <c r="E158" s="55"/>
      <c r="F158" s="51"/>
      <c r="G158" s="51" t="s">
        <v>902</v>
      </c>
      <c r="H158" s="50" t="s">
        <v>596</v>
      </c>
    </row>
    <row r="159" spans="1:8" hidden="1" x14ac:dyDescent="0.2">
      <c r="A159" s="94"/>
      <c r="B159" s="89"/>
      <c r="C159" s="55"/>
      <c r="D159" s="55"/>
      <c r="E159" s="55"/>
      <c r="F159" s="51"/>
      <c r="G159" s="51" t="s">
        <v>903</v>
      </c>
      <c r="H159" s="50" t="s">
        <v>597</v>
      </c>
    </row>
    <row r="160" spans="1:8" ht="48" hidden="1" x14ac:dyDescent="0.2">
      <c r="A160" s="94"/>
      <c r="B160" s="89"/>
      <c r="C160" s="55"/>
      <c r="D160" s="55"/>
      <c r="E160" s="55"/>
      <c r="F160" s="51"/>
      <c r="G160" s="51" t="s">
        <v>904</v>
      </c>
      <c r="H160" s="50" t="s">
        <v>598</v>
      </c>
    </row>
    <row r="161" spans="1:8" ht="36" hidden="1" x14ac:dyDescent="0.2">
      <c r="A161" s="95"/>
      <c r="B161" s="90"/>
      <c r="C161" s="58"/>
      <c r="D161" s="58"/>
      <c r="E161" s="58"/>
      <c r="F161" s="67"/>
      <c r="G161" s="67" t="s">
        <v>905</v>
      </c>
      <c r="H161" s="68" t="s">
        <v>599</v>
      </c>
    </row>
    <row r="162" spans="1:8" ht="72" x14ac:dyDescent="0.2">
      <c r="A162" s="100">
        <v>1</v>
      </c>
      <c r="B162" s="62" t="s">
        <v>769</v>
      </c>
      <c r="C162" s="52" t="s">
        <v>149</v>
      </c>
      <c r="D162" s="55" t="s">
        <v>150</v>
      </c>
      <c r="E162" s="52" t="s">
        <v>1112</v>
      </c>
      <c r="F162" s="51" t="s">
        <v>1085</v>
      </c>
      <c r="G162" s="51" t="s">
        <v>906</v>
      </c>
      <c r="H162" s="50" t="s">
        <v>600</v>
      </c>
    </row>
    <row r="163" spans="1:8" ht="48" hidden="1" x14ac:dyDescent="0.2">
      <c r="A163" s="98"/>
      <c r="B163" s="91"/>
      <c r="C163" s="70"/>
      <c r="D163" s="70"/>
      <c r="E163" s="70"/>
      <c r="F163" s="71"/>
      <c r="G163" s="71" t="s">
        <v>907</v>
      </c>
      <c r="H163" s="72" t="s">
        <v>602</v>
      </c>
    </row>
    <row r="164" spans="1:8" ht="60" x14ac:dyDescent="0.2">
      <c r="A164" s="100">
        <v>1</v>
      </c>
      <c r="B164" s="62" t="s">
        <v>770</v>
      </c>
      <c r="C164" s="52" t="s">
        <v>146</v>
      </c>
      <c r="D164" s="55" t="s">
        <v>45</v>
      </c>
      <c r="E164" s="55" t="s">
        <v>1092</v>
      </c>
      <c r="F164" s="51" t="s">
        <v>1085</v>
      </c>
      <c r="G164" s="51" t="s">
        <v>908</v>
      </c>
      <c r="H164" s="50" t="s">
        <v>603</v>
      </c>
    </row>
    <row r="165" spans="1:8" ht="24" hidden="1" x14ac:dyDescent="0.2">
      <c r="A165" s="99"/>
      <c r="B165" s="92"/>
      <c r="C165" s="60"/>
      <c r="D165" s="60"/>
      <c r="E165" s="60"/>
      <c r="F165" s="59"/>
      <c r="G165" s="59" t="s">
        <v>909</v>
      </c>
      <c r="H165" s="73" t="s">
        <v>605</v>
      </c>
    </row>
    <row r="166" spans="1:8" ht="24" hidden="1" x14ac:dyDescent="0.2">
      <c r="A166" s="94"/>
      <c r="B166" s="89"/>
      <c r="C166" s="55"/>
      <c r="D166" s="55"/>
      <c r="E166" s="55"/>
      <c r="F166" s="51"/>
      <c r="G166" s="51" t="s">
        <v>910</v>
      </c>
      <c r="H166" s="50" t="s">
        <v>606</v>
      </c>
    </row>
    <row r="167" spans="1:8" ht="24" hidden="1" x14ac:dyDescent="0.2">
      <c r="A167" s="94"/>
      <c r="B167" s="89"/>
      <c r="C167" s="55"/>
      <c r="D167" s="55"/>
      <c r="E167" s="55"/>
      <c r="F167" s="51"/>
      <c r="G167" s="51" t="s">
        <v>911</v>
      </c>
      <c r="H167" s="50" t="s">
        <v>607</v>
      </c>
    </row>
    <row r="168" spans="1:8" ht="24" hidden="1" x14ac:dyDescent="0.2">
      <c r="A168" s="94"/>
      <c r="B168" s="89"/>
      <c r="C168" s="55"/>
      <c r="D168" s="55"/>
      <c r="E168" s="55"/>
      <c r="F168" s="51"/>
      <c r="G168" s="51" t="s">
        <v>912</v>
      </c>
      <c r="H168" s="50" t="s">
        <v>608</v>
      </c>
    </row>
    <row r="169" spans="1:8" ht="24" hidden="1" x14ac:dyDescent="0.2">
      <c r="A169" s="94"/>
      <c r="B169" s="89"/>
      <c r="C169" s="55"/>
      <c r="D169" s="55"/>
      <c r="E169" s="55"/>
      <c r="F169" s="51"/>
      <c r="G169" s="51" t="s">
        <v>913</v>
      </c>
      <c r="H169" s="50" t="s">
        <v>609</v>
      </c>
    </row>
    <row r="170" spans="1:8" hidden="1" x14ac:dyDescent="0.2">
      <c r="A170" s="94"/>
      <c r="B170" s="89"/>
      <c r="C170" s="55"/>
      <c r="D170" s="55"/>
      <c r="E170" s="55"/>
      <c r="F170" s="51"/>
      <c r="G170" s="51" t="s">
        <v>914</v>
      </c>
      <c r="H170" s="50" t="s">
        <v>610</v>
      </c>
    </row>
    <row r="171" spans="1:8" hidden="1" x14ac:dyDescent="0.2">
      <c r="A171" s="94"/>
      <c r="B171" s="89"/>
      <c r="C171" s="55"/>
      <c r="D171" s="55"/>
      <c r="E171" s="55"/>
      <c r="F171" s="51"/>
      <c r="G171" s="51" t="s">
        <v>915</v>
      </c>
      <c r="H171" s="50" t="s">
        <v>611</v>
      </c>
    </row>
    <row r="172" spans="1:8" ht="24" hidden="1" x14ac:dyDescent="0.2">
      <c r="A172" s="94"/>
      <c r="B172" s="89"/>
      <c r="C172" s="55"/>
      <c r="D172" s="55"/>
      <c r="E172" s="55"/>
      <c r="F172" s="51"/>
      <c r="G172" s="51" t="s">
        <v>916</v>
      </c>
      <c r="H172" s="50" t="s">
        <v>612</v>
      </c>
    </row>
    <row r="173" spans="1:8" ht="60" hidden="1" x14ac:dyDescent="0.2">
      <c r="A173" s="95"/>
      <c r="B173" s="89"/>
      <c r="C173" s="55"/>
      <c r="D173" s="55"/>
      <c r="E173" s="55"/>
      <c r="F173" s="51"/>
      <c r="G173" s="51" t="s">
        <v>917</v>
      </c>
      <c r="H173" s="50" t="s">
        <v>613</v>
      </c>
    </row>
    <row r="174" spans="1:8" s="36" customFormat="1" x14ac:dyDescent="0.2">
      <c r="A174" s="101">
        <v>1</v>
      </c>
      <c r="B174" s="103"/>
      <c r="C174" s="104"/>
      <c r="D174" s="104"/>
      <c r="E174" s="104"/>
      <c r="F174" s="105"/>
      <c r="G174" s="105" t="s">
        <v>918</v>
      </c>
      <c r="H174" s="77" t="s">
        <v>614</v>
      </c>
    </row>
    <row r="175" spans="1:8" ht="24" hidden="1" x14ac:dyDescent="0.2">
      <c r="A175" s="99"/>
      <c r="B175" s="89"/>
      <c r="C175" s="55"/>
      <c r="D175" s="55"/>
      <c r="E175" s="55"/>
      <c r="F175" s="51"/>
      <c r="G175" s="51" t="s">
        <v>919</v>
      </c>
      <c r="H175" s="50" t="s">
        <v>532</v>
      </c>
    </row>
    <row r="176" spans="1:8" ht="24" hidden="1" x14ac:dyDescent="0.2">
      <c r="A176" s="94"/>
      <c r="B176" s="89"/>
      <c r="C176" s="55"/>
      <c r="D176" s="55"/>
      <c r="E176" s="55"/>
      <c r="F176" s="51"/>
      <c r="G176" s="51" t="s">
        <v>920</v>
      </c>
      <c r="H176" s="50" t="s">
        <v>533</v>
      </c>
    </row>
    <row r="177" spans="1:8" ht="60" hidden="1" x14ac:dyDescent="0.2">
      <c r="A177" s="94"/>
      <c r="B177" s="89"/>
      <c r="C177" s="55"/>
      <c r="D177" s="55"/>
      <c r="E177" s="55"/>
      <c r="F177" s="51"/>
      <c r="G177" s="51" t="s">
        <v>921</v>
      </c>
      <c r="H177" s="50" t="s">
        <v>615</v>
      </c>
    </row>
    <row r="178" spans="1:8" ht="60" hidden="1" x14ac:dyDescent="0.2">
      <c r="A178" s="95"/>
      <c r="B178" s="90"/>
      <c r="C178" s="58"/>
      <c r="D178" s="58"/>
      <c r="E178" s="58"/>
      <c r="F178" s="67"/>
      <c r="G178" s="67" t="s">
        <v>922</v>
      </c>
      <c r="H178" s="68" t="s">
        <v>616</v>
      </c>
    </row>
    <row r="179" spans="1:8" ht="72" x14ac:dyDescent="0.2">
      <c r="A179" s="100">
        <v>1</v>
      </c>
      <c r="B179" s="62" t="s">
        <v>771</v>
      </c>
      <c r="C179" s="52" t="s">
        <v>193</v>
      </c>
      <c r="D179" s="55" t="s">
        <v>74</v>
      </c>
      <c r="E179" s="55" t="s">
        <v>1093</v>
      </c>
      <c r="F179" s="51" t="s">
        <v>1085</v>
      </c>
      <c r="G179" s="51" t="s">
        <v>923</v>
      </c>
      <c r="H179" s="50" t="s">
        <v>1094</v>
      </c>
    </row>
    <row r="180" spans="1:8" ht="72" x14ac:dyDescent="0.2">
      <c r="A180" s="100">
        <v>1</v>
      </c>
      <c r="B180" s="62" t="s">
        <v>772</v>
      </c>
      <c r="C180" s="52" t="s">
        <v>191</v>
      </c>
      <c r="D180" s="55" t="s">
        <v>74</v>
      </c>
      <c r="E180" s="55" t="s">
        <v>1093</v>
      </c>
      <c r="F180" s="51" t="s">
        <v>1085</v>
      </c>
      <c r="G180" s="51" t="s">
        <v>923</v>
      </c>
      <c r="H180" s="50" t="s">
        <v>1094</v>
      </c>
    </row>
    <row r="181" spans="1:8" ht="72" x14ac:dyDescent="0.2">
      <c r="A181" s="100">
        <v>1</v>
      </c>
      <c r="B181" s="62" t="s">
        <v>773</v>
      </c>
      <c r="C181" s="52" t="s">
        <v>188</v>
      </c>
      <c r="D181" s="55" t="s">
        <v>74</v>
      </c>
      <c r="E181" s="55" t="s">
        <v>1093</v>
      </c>
      <c r="F181" s="51" t="s">
        <v>1085</v>
      </c>
      <c r="G181" s="51" t="s">
        <v>923</v>
      </c>
      <c r="H181" s="50" t="s">
        <v>1094</v>
      </c>
    </row>
    <row r="182" spans="1:8" ht="72" x14ac:dyDescent="0.2">
      <c r="A182" s="100">
        <v>1</v>
      </c>
      <c r="B182" s="62" t="s">
        <v>774</v>
      </c>
      <c r="C182" s="52" t="s">
        <v>182</v>
      </c>
      <c r="D182" s="55" t="s">
        <v>74</v>
      </c>
      <c r="E182" s="55" t="s">
        <v>1093</v>
      </c>
      <c r="F182" s="51" t="s">
        <v>1085</v>
      </c>
      <c r="G182" s="51" t="s">
        <v>923</v>
      </c>
      <c r="H182" s="50" t="s">
        <v>1094</v>
      </c>
    </row>
    <row r="183" spans="1:8" ht="72" x14ac:dyDescent="0.2">
      <c r="A183" s="100">
        <v>1</v>
      </c>
      <c r="B183" s="62" t="s">
        <v>775</v>
      </c>
      <c r="C183" s="52" t="s">
        <v>97</v>
      </c>
      <c r="D183" s="55" t="s">
        <v>74</v>
      </c>
      <c r="E183" s="55" t="s">
        <v>1093</v>
      </c>
      <c r="F183" s="51" t="s">
        <v>1085</v>
      </c>
      <c r="G183" s="51" t="s">
        <v>923</v>
      </c>
      <c r="H183" s="50" t="s">
        <v>1094</v>
      </c>
    </row>
    <row r="184" spans="1:8" ht="72" x14ac:dyDescent="0.2">
      <c r="A184" s="100">
        <v>1</v>
      </c>
      <c r="B184" s="62" t="s">
        <v>776</v>
      </c>
      <c r="C184" s="52" t="s">
        <v>192</v>
      </c>
      <c r="D184" s="55" t="s">
        <v>74</v>
      </c>
      <c r="E184" s="55" t="s">
        <v>1093</v>
      </c>
      <c r="F184" s="51" t="s">
        <v>1085</v>
      </c>
      <c r="G184" s="51" t="s">
        <v>924</v>
      </c>
      <c r="H184" s="50" t="s">
        <v>1095</v>
      </c>
    </row>
    <row r="185" spans="1:8" ht="72" x14ac:dyDescent="0.2">
      <c r="A185" s="100">
        <v>1</v>
      </c>
      <c r="B185" s="62" t="s">
        <v>777</v>
      </c>
      <c r="C185" s="52" t="s">
        <v>190</v>
      </c>
      <c r="D185" s="55" t="s">
        <v>74</v>
      </c>
      <c r="E185" s="55" t="s">
        <v>1093</v>
      </c>
      <c r="F185" s="51" t="s">
        <v>1085</v>
      </c>
      <c r="G185" s="51" t="s">
        <v>924</v>
      </c>
      <c r="H185" s="50" t="s">
        <v>1095</v>
      </c>
    </row>
    <row r="186" spans="1:8" ht="72" x14ac:dyDescent="0.2">
      <c r="A186" s="100">
        <v>1</v>
      </c>
      <c r="B186" s="62" t="s">
        <v>778</v>
      </c>
      <c r="C186" s="52" t="s">
        <v>141</v>
      </c>
      <c r="D186" s="55" t="s">
        <v>74</v>
      </c>
      <c r="E186" s="55" t="s">
        <v>1093</v>
      </c>
      <c r="F186" s="51" t="s">
        <v>1085</v>
      </c>
      <c r="G186" s="51" t="s">
        <v>924</v>
      </c>
      <c r="H186" s="50" t="s">
        <v>1095</v>
      </c>
    </row>
    <row r="187" spans="1:8" ht="72" x14ac:dyDescent="0.2">
      <c r="A187" s="100">
        <v>1</v>
      </c>
      <c r="B187" s="62" t="s">
        <v>779</v>
      </c>
      <c r="C187" s="52" t="s">
        <v>185</v>
      </c>
      <c r="D187" s="55" t="s">
        <v>74</v>
      </c>
      <c r="E187" s="55" t="s">
        <v>1093</v>
      </c>
      <c r="F187" s="51" t="s">
        <v>1085</v>
      </c>
      <c r="G187" s="51" t="s">
        <v>924</v>
      </c>
      <c r="H187" s="50" t="s">
        <v>1095</v>
      </c>
    </row>
    <row r="188" spans="1:8" ht="72" x14ac:dyDescent="0.2">
      <c r="A188" s="100">
        <v>1</v>
      </c>
      <c r="B188" s="62" t="s">
        <v>780</v>
      </c>
      <c r="C188" s="52" t="s">
        <v>181</v>
      </c>
      <c r="D188" s="55" t="s">
        <v>74</v>
      </c>
      <c r="E188" s="55" t="s">
        <v>1093</v>
      </c>
      <c r="F188" s="51" t="s">
        <v>1085</v>
      </c>
      <c r="G188" s="51" t="s">
        <v>924</v>
      </c>
      <c r="H188" s="50" t="s">
        <v>1095</v>
      </c>
    </row>
    <row r="189" spans="1:8" ht="72" x14ac:dyDescent="0.2">
      <c r="A189" s="100">
        <v>1</v>
      </c>
      <c r="B189" s="62" t="s">
        <v>781</v>
      </c>
      <c r="C189" s="108" t="s">
        <v>187</v>
      </c>
      <c r="D189" s="55" t="s">
        <v>74</v>
      </c>
      <c r="E189" s="55" t="s">
        <v>1093</v>
      </c>
      <c r="F189" s="51" t="s">
        <v>1085</v>
      </c>
      <c r="G189" s="51" t="s">
        <v>924</v>
      </c>
      <c r="H189" s="50" t="s">
        <v>1095</v>
      </c>
    </row>
    <row r="190" spans="1:8" ht="72" x14ac:dyDescent="0.2">
      <c r="A190" s="100">
        <v>1</v>
      </c>
      <c r="B190" s="62" t="s">
        <v>782</v>
      </c>
      <c r="C190" s="52" t="s">
        <v>184</v>
      </c>
      <c r="D190" s="55" t="s">
        <v>74</v>
      </c>
      <c r="E190" s="55" t="s">
        <v>1093</v>
      </c>
      <c r="F190" s="51" t="s">
        <v>1085</v>
      </c>
      <c r="G190" s="51" t="s">
        <v>924</v>
      </c>
      <c r="H190" s="50" t="s">
        <v>1095</v>
      </c>
    </row>
    <row r="191" spans="1:8" ht="96" x14ac:dyDescent="0.2">
      <c r="A191" s="100">
        <v>1</v>
      </c>
      <c r="B191" s="62" t="s">
        <v>783</v>
      </c>
      <c r="C191" s="52" t="s">
        <v>189</v>
      </c>
      <c r="D191" s="55" t="s">
        <v>74</v>
      </c>
      <c r="E191" s="55" t="s">
        <v>1093</v>
      </c>
      <c r="F191" s="51" t="s">
        <v>1085</v>
      </c>
      <c r="G191" s="51" t="s">
        <v>925</v>
      </c>
      <c r="H191" s="50" t="s">
        <v>617</v>
      </c>
    </row>
    <row r="192" spans="1:8" ht="96" x14ac:dyDescent="0.2">
      <c r="A192" s="100">
        <v>1</v>
      </c>
      <c r="B192" s="62" t="s">
        <v>784</v>
      </c>
      <c r="C192" s="52" t="s">
        <v>183</v>
      </c>
      <c r="D192" s="55" t="s">
        <v>74</v>
      </c>
      <c r="E192" s="55" t="s">
        <v>1093</v>
      </c>
      <c r="F192" s="51" t="s">
        <v>1085</v>
      </c>
      <c r="G192" s="51" t="s">
        <v>925</v>
      </c>
      <c r="H192" s="50" t="s">
        <v>617</v>
      </c>
    </row>
    <row r="193" spans="1:8" ht="48" hidden="1" x14ac:dyDescent="0.2">
      <c r="A193" s="99"/>
      <c r="B193" s="92"/>
      <c r="C193" s="60"/>
      <c r="D193" s="60"/>
      <c r="E193" s="60"/>
      <c r="F193" s="59"/>
      <c r="G193" s="59" t="s">
        <v>926</v>
      </c>
      <c r="H193" s="73" t="s">
        <v>618</v>
      </c>
    </row>
    <row r="194" spans="1:8" ht="204" hidden="1" x14ac:dyDescent="0.2">
      <c r="A194" s="94"/>
      <c r="B194" s="89"/>
      <c r="C194" s="55"/>
      <c r="D194" s="55"/>
      <c r="E194" s="55"/>
      <c r="F194" s="51"/>
      <c r="G194" s="51" t="s">
        <v>927</v>
      </c>
      <c r="H194" s="50" t="s">
        <v>619</v>
      </c>
    </row>
    <row r="195" spans="1:8" ht="48" hidden="1" x14ac:dyDescent="0.2">
      <c r="A195" s="94"/>
      <c r="B195" s="89"/>
      <c r="C195" s="55"/>
      <c r="D195" s="55"/>
      <c r="E195" s="55"/>
      <c r="F195" s="51"/>
      <c r="G195" s="51" t="s">
        <v>928</v>
      </c>
      <c r="H195" s="50" t="s">
        <v>620</v>
      </c>
    </row>
    <row r="196" spans="1:8" ht="36" hidden="1" x14ac:dyDescent="0.2">
      <c r="A196" s="94"/>
      <c r="B196" s="89"/>
      <c r="C196" s="55"/>
      <c r="D196" s="55"/>
      <c r="E196" s="55"/>
      <c r="F196" s="51"/>
      <c r="G196" s="51" t="s">
        <v>929</v>
      </c>
      <c r="H196" s="50" t="s">
        <v>621</v>
      </c>
    </row>
    <row r="197" spans="1:8" ht="60" hidden="1" x14ac:dyDescent="0.2">
      <c r="A197" s="94"/>
      <c r="B197" s="89"/>
      <c r="C197" s="55"/>
      <c r="D197" s="55"/>
      <c r="E197" s="55"/>
      <c r="F197" s="51"/>
      <c r="G197" s="51" t="s">
        <v>930</v>
      </c>
      <c r="H197" s="50" t="s">
        <v>622</v>
      </c>
    </row>
    <row r="198" spans="1:8" ht="60" hidden="1" x14ac:dyDescent="0.2">
      <c r="A198" s="94"/>
      <c r="B198" s="89"/>
      <c r="C198" s="55"/>
      <c r="D198" s="55"/>
      <c r="E198" s="55"/>
      <c r="F198" s="51"/>
      <c r="G198" s="51" t="s">
        <v>931</v>
      </c>
      <c r="H198" s="50" t="s">
        <v>623</v>
      </c>
    </row>
    <row r="199" spans="1:8" ht="60" hidden="1" x14ac:dyDescent="0.2">
      <c r="A199" s="94"/>
      <c r="B199" s="89"/>
      <c r="C199" s="55"/>
      <c r="D199" s="55"/>
      <c r="E199" s="55"/>
      <c r="F199" s="51"/>
      <c r="G199" s="51" t="s">
        <v>932</v>
      </c>
      <c r="H199" s="50" t="s">
        <v>624</v>
      </c>
    </row>
    <row r="200" spans="1:8" ht="60" hidden="1" x14ac:dyDescent="0.2">
      <c r="A200" s="94"/>
      <c r="B200" s="89"/>
      <c r="C200" s="55"/>
      <c r="D200" s="55"/>
      <c r="E200" s="55"/>
      <c r="F200" s="51"/>
      <c r="G200" s="51" t="s">
        <v>933</v>
      </c>
      <c r="H200" s="50" t="s">
        <v>625</v>
      </c>
    </row>
    <row r="201" spans="1:8" ht="60" hidden="1" x14ac:dyDescent="0.2">
      <c r="A201" s="94"/>
      <c r="B201" s="89"/>
      <c r="C201" s="55"/>
      <c r="D201" s="55"/>
      <c r="E201" s="55"/>
      <c r="F201" s="51"/>
      <c r="G201" s="51" t="s">
        <v>934</v>
      </c>
      <c r="H201" s="50" t="s">
        <v>626</v>
      </c>
    </row>
    <row r="202" spans="1:8" ht="60" hidden="1" x14ac:dyDescent="0.2">
      <c r="A202" s="94"/>
      <c r="B202" s="89"/>
      <c r="C202" s="55"/>
      <c r="D202" s="55"/>
      <c r="E202" s="55"/>
      <c r="F202" s="51"/>
      <c r="G202" s="51" t="s">
        <v>935</v>
      </c>
      <c r="H202" s="50" t="s">
        <v>627</v>
      </c>
    </row>
    <row r="203" spans="1:8" ht="60" hidden="1" x14ac:dyDescent="0.2">
      <c r="A203" s="94"/>
      <c r="B203" s="89"/>
      <c r="C203" s="55"/>
      <c r="D203" s="55"/>
      <c r="E203" s="55"/>
      <c r="F203" s="51"/>
      <c r="G203" s="51" t="s">
        <v>936</v>
      </c>
      <c r="H203" s="50" t="s">
        <v>628</v>
      </c>
    </row>
    <row r="204" spans="1:8" ht="36" hidden="1" x14ac:dyDescent="0.2">
      <c r="A204" s="94"/>
      <c r="B204" s="89"/>
      <c r="C204" s="55"/>
      <c r="D204" s="55"/>
      <c r="E204" s="55"/>
      <c r="F204" s="51"/>
      <c r="G204" s="51" t="s">
        <v>937</v>
      </c>
      <c r="H204" s="50" t="s">
        <v>629</v>
      </c>
    </row>
    <row r="205" spans="1:8" ht="24" hidden="1" x14ac:dyDescent="0.2">
      <c r="A205" s="94"/>
      <c r="B205" s="89"/>
      <c r="C205" s="55"/>
      <c r="D205" s="55"/>
      <c r="E205" s="55"/>
      <c r="F205" s="51"/>
      <c r="G205" s="51" t="s">
        <v>938</v>
      </c>
      <c r="H205" s="50" t="s">
        <v>630</v>
      </c>
    </row>
    <row r="206" spans="1:8" ht="48" hidden="1" x14ac:dyDescent="0.2">
      <c r="A206" s="94"/>
      <c r="B206" s="89"/>
      <c r="C206" s="55"/>
      <c r="D206" s="55"/>
      <c r="E206" s="55"/>
      <c r="F206" s="51"/>
      <c r="G206" s="51" t="s">
        <v>939</v>
      </c>
      <c r="H206" s="50" t="s">
        <v>631</v>
      </c>
    </row>
    <row r="207" spans="1:8" ht="144" hidden="1" x14ac:dyDescent="0.2">
      <c r="A207" s="94"/>
      <c r="B207" s="89"/>
      <c r="C207" s="55"/>
      <c r="D207" s="55"/>
      <c r="E207" s="55"/>
      <c r="F207" s="51"/>
      <c r="G207" s="51" t="s">
        <v>940</v>
      </c>
      <c r="H207" s="50" t="s">
        <v>632</v>
      </c>
    </row>
    <row r="208" spans="1:8" ht="144" hidden="1" x14ac:dyDescent="0.2">
      <c r="A208" s="95"/>
      <c r="B208" s="90"/>
      <c r="C208" s="58"/>
      <c r="D208" s="58"/>
      <c r="E208" s="58"/>
      <c r="F208" s="67"/>
      <c r="G208" s="67" t="s">
        <v>941</v>
      </c>
      <c r="H208" s="68" t="s">
        <v>633</v>
      </c>
    </row>
    <row r="209" spans="1:8" ht="156" x14ac:dyDescent="0.2">
      <c r="A209" s="100">
        <v>1</v>
      </c>
      <c r="B209" s="62" t="s">
        <v>785</v>
      </c>
      <c r="C209" s="52" t="s">
        <v>111</v>
      </c>
      <c r="D209" s="55" t="s">
        <v>20</v>
      </c>
      <c r="E209" s="55" t="s">
        <v>1096</v>
      </c>
      <c r="F209" s="51" t="s">
        <v>1085</v>
      </c>
      <c r="G209" s="51" t="s">
        <v>942</v>
      </c>
      <c r="H209" s="50" t="s">
        <v>634</v>
      </c>
    </row>
    <row r="210" spans="1:8" ht="36" hidden="1" x14ac:dyDescent="0.2">
      <c r="A210" s="99"/>
      <c r="B210" s="92"/>
      <c r="C210" s="60"/>
      <c r="D210" s="60"/>
      <c r="E210" s="60"/>
      <c r="F210" s="59"/>
      <c r="G210" s="59" t="s">
        <v>943</v>
      </c>
      <c r="H210" s="73" t="s">
        <v>635</v>
      </c>
    </row>
    <row r="211" spans="1:8" ht="24" hidden="1" x14ac:dyDescent="0.2">
      <c r="A211" s="94"/>
      <c r="B211" s="89"/>
      <c r="C211" s="55"/>
      <c r="D211" s="55"/>
      <c r="E211" s="55"/>
      <c r="F211" s="51"/>
      <c r="G211" s="51" t="s">
        <v>944</v>
      </c>
      <c r="H211" s="50" t="s">
        <v>636</v>
      </c>
    </row>
    <row r="212" spans="1:8" ht="24" hidden="1" x14ac:dyDescent="0.2">
      <c r="A212" s="95"/>
      <c r="B212" s="90"/>
      <c r="C212" s="58"/>
      <c r="D212" s="58"/>
      <c r="E212" s="58"/>
      <c r="F212" s="67"/>
      <c r="G212" s="67" t="s">
        <v>945</v>
      </c>
      <c r="H212" s="68" t="s">
        <v>637</v>
      </c>
    </row>
    <row r="213" spans="1:8" ht="60" x14ac:dyDescent="0.2">
      <c r="A213" s="100">
        <v>1</v>
      </c>
      <c r="B213" s="62" t="s">
        <v>786</v>
      </c>
      <c r="C213" s="52" t="s">
        <v>157</v>
      </c>
      <c r="D213" s="55" t="s">
        <v>125</v>
      </c>
      <c r="E213" s="55" t="s">
        <v>1097</v>
      </c>
      <c r="F213" s="51" t="s">
        <v>1085</v>
      </c>
      <c r="G213" s="51" t="s">
        <v>946</v>
      </c>
      <c r="H213" s="50" t="s">
        <v>638</v>
      </c>
    </row>
    <row r="214" spans="1:8" ht="60" x14ac:dyDescent="0.2">
      <c r="A214" s="100">
        <v>1</v>
      </c>
      <c r="B214" s="62" t="s">
        <v>787</v>
      </c>
      <c r="C214" s="52" t="s">
        <v>186</v>
      </c>
      <c r="D214" s="55" t="s">
        <v>125</v>
      </c>
      <c r="E214" s="55" t="s">
        <v>1097</v>
      </c>
      <c r="F214" s="51" t="s">
        <v>1085</v>
      </c>
      <c r="G214" s="51" t="s">
        <v>946</v>
      </c>
      <c r="H214" s="50" t="s">
        <v>638</v>
      </c>
    </row>
    <row r="215" spans="1:8" ht="228" hidden="1" x14ac:dyDescent="0.2">
      <c r="A215" s="99"/>
      <c r="B215" s="92"/>
      <c r="C215" s="60"/>
      <c r="D215" s="60"/>
      <c r="E215" s="60"/>
      <c r="F215" s="59"/>
      <c r="G215" s="59" t="s">
        <v>947</v>
      </c>
      <c r="H215" s="73" t="s">
        <v>639</v>
      </c>
    </row>
    <row r="216" spans="1:8" ht="144" hidden="1" x14ac:dyDescent="0.2">
      <c r="A216" s="94"/>
      <c r="B216" s="89"/>
      <c r="C216" s="55"/>
      <c r="D216" s="55"/>
      <c r="E216" s="55"/>
      <c r="F216" s="51"/>
      <c r="G216" s="51" t="s">
        <v>948</v>
      </c>
      <c r="H216" s="50" t="s">
        <v>640</v>
      </c>
    </row>
    <row r="217" spans="1:8" ht="72" hidden="1" x14ac:dyDescent="0.2">
      <c r="A217" s="94"/>
      <c r="B217" s="89"/>
      <c r="C217" s="55"/>
      <c r="D217" s="55"/>
      <c r="E217" s="55"/>
      <c r="F217" s="51"/>
      <c r="G217" s="51" t="s">
        <v>949</v>
      </c>
      <c r="H217" s="50" t="s">
        <v>641</v>
      </c>
    </row>
    <row r="218" spans="1:8" ht="24" hidden="1" x14ac:dyDescent="0.2">
      <c r="A218" s="94"/>
      <c r="B218" s="89"/>
      <c r="C218" s="55"/>
      <c r="D218" s="55"/>
      <c r="E218" s="55"/>
      <c r="F218" s="51"/>
      <c r="G218" s="51" t="s">
        <v>950</v>
      </c>
      <c r="H218" s="50" t="s">
        <v>642</v>
      </c>
    </row>
    <row r="219" spans="1:8" ht="96" hidden="1" x14ac:dyDescent="0.2">
      <c r="A219" s="94"/>
      <c r="B219" s="89"/>
      <c r="C219" s="55"/>
      <c r="D219" s="55"/>
      <c r="E219" s="55"/>
      <c r="F219" s="51"/>
      <c r="G219" s="51" t="s">
        <v>951</v>
      </c>
      <c r="H219" s="50" t="s">
        <v>643</v>
      </c>
    </row>
    <row r="220" spans="1:8" ht="24" hidden="1" x14ac:dyDescent="0.2">
      <c r="A220" s="94"/>
      <c r="B220" s="89"/>
      <c r="C220" s="55"/>
      <c r="D220" s="55"/>
      <c r="E220" s="55"/>
      <c r="F220" s="51"/>
      <c r="G220" s="51" t="s">
        <v>952</v>
      </c>
      <c r="H220" s="50" t="s">
        <v>644</v>
      </c>
    </row>
    <row r="221" spans="1:8" ht="144" hidden="1" x14ac:dyDescent="0.2">
      <c r="A221" s="94"/>
      <c r="B221" s="89"/>
      <c r="C221" s="55"/>
      <c r="D221" s="55"/>
      <c r="E221" s="55"/>
      <c r="F221" s="51"/>
      <c r="G221" s="51" t="s">
        <v>953</v>
      </c>
      <c r="H221" s="50" t="s">
        <v>645</v>
      </c>
    </row>
    <row r="222" spans="1:8" ht="144" hidden="1" x14ac:dyDescent="0.2">
      <c r="A222" s="94"/>
      <c r="B222" s="89"/>
      <c r="C222" s="55"/>
      <c r="D222" s="55"/>
      <c r="E222" s="55"/>
      <c r="F222" s="51"/>
      <c r="G222" s="51" t="s">
        <v>954</v>
      </c>
      <c r="H222" s="50" t="s">
        <v>646</v>
      </c>
    </row>
    <row r="223" spans="1:8" ht="156" hidden="1" x14ac:dyDescent="0.2">
      <c r="A223" s="94"/>
      <c r="B223" s="89"/>
      <c r="C223" s="55"/>
      <c r="D223" s="55"/>
      <c r="E223" s="55"/>
      <c r="F223" s="51"/>
      <c r="G223" s="51" t="s">
        <v>955</v>
      </c>
      <c r="H223" s="50" t="s">
        <v>647</v>
      </c>
    </row>
    <row r="224" spans="1:8" ht="156" hidden="1" x14ac:dyDescent="0.2">
      <c r="A224" s="95"/>
      <c r="B224" s="90"/>
      <c r="C224" s="58"/>
      <c r="D224" s="58"/>
      <c r="E224" s="58"/>
      <c r="F224" s="67"/>
      <c r="G224" s="67" t="s">
        <v>956</v>
      </c>
      <c r="H224" s="68" t="s">
        <v>648</v>
      </c>
    </row>
    <row r="225" spans="1:8" ht="60" x14ac:dyDescent="0.2">
      <c r="A225" s="100">
        <v>1</v>
      </c>
      <c r="B225" s="62" t="s">
        <v>788</v>
      </c>
      <c r="C225" s="52" t="s">
        <v>94</v>
      </c>
      <c r="D225" s="55" t="s">
        <v>5</v>
      </c>
      <c r="E225" s="55" t="s">
        <v>1098</v>
      </c>
      <c r="F225" s="51" t="s">
        <v>1085</v>
      </c>
      <c r="G225" s="51" t="s">
        <v>957</v>
      </c>
      <c r="H225" s="50" t="s">
        <v>649</v>
      </c>
    </row>
    <row r="226" spans="1:8" ht="48" x14ac:dyDescent="0.2">
      <c r="A226" s="100">
        <v>1</v>
      </c>
      <c r="B226" s="62" t="s">
        <v>789</v>
      </c>
      <c r="C226" s="52" t="s">
        <v>103</v>
      </c>
      <c r="D226" s="55" t="s">
        <v>22</v>
      </c>
      <c r="E226" s="55" t="s">
        <v>1099</v>
      </c>
      <c r="F226" s="51" t="s">
        <v>1085</v>
      </c>
      <c r="G226" s="51" t="s">
        <v>958</v>
      </c>
      <c r="H226" s="50" t="s">
        <v>650</v>
      </c>
    </row>
    <row r="227" spans="1:8" ht="48" x14ac:dyDescent="0.2">
      <c r="A227" s="100">
        <v>1</v>
      </c>
      <c r="B227" s="62" t="s">
        <v>790</v>
      </c>
      <c r="C227" s="52" t="s">
        <v>163</v>
      </c>
      <c r="D227" s="55" t="s">
        <v>5</v>
      </c>
      <c r="E227" s="55" t="s">
        <v>1100</v>
      </c>
      <c r="F227" s="51" t="s">
        <v>1085</v>
      </c>
      <c r="G227" s="51" t="s">
        <v>958</v>
      </c>
      <c r="H227" s="50" t="s">
        <v>650</v>
      </c>
    </row>
    <row r="228" spans="1:8" ht="84" hidden="1" x14ac:dyDescent="0.2">
      <c r="A228" s="99"/>
      <c r="B228" s="92"/>
      <c r="D228" s="60"/>
      <c r="E228" s="60"/>
      <c r="F228" s="59"/>
      <c r="G228" s="59" t="s">
        <v>959</v>
      </c>
      <c r="H228" s="73" t="s">
        <v>651</v>
      </c>
    </row>
    <row r="229" spans="1:8" ht="24" hidden="1" x14ac:dyDescent="0.2">
      <c r="A229" s="94"/>
      <c r="B229" s="89"/>
      <c r="C229" s="55"/>
      <c r="D229" s="55"/>
      <c r="E229" s="55"/>
      <c r="F229" s="51"/>
      <c r="G229" s="51" t="s">
        <v>960</v>
      </c>
      <c r="H229" s="50" t="s">
        <v>652</v>
      </c>
    </row>
    <row r="230" spans="1:8" ht="132" hidden="1" x14ac:dyDescent="0.2">
      <c r="A230" s="94"/>
      <c r="B230" s="89"/>
      <c r="C230" s="55"/>
      <c r="D230" s="55"/>
      <c r="E230" s="55"/>
      <c r="F230" s="51"/>
      <c r="G230" s="51" t="s">
        <v>961</v>
      </c>
      <c r="H230" s="50" t="s">
        <v>653</v>
      </c>
    </row>
    <row r="231" spans="1:8" ht="36" hidden="1" x14ac:dyDescent="0.2">
      <c r="A231" s="94"/>
      <c r="B231" s="89"/>
      <c r="C231" s="55"/>
      <c r="D231" s="55"/>
      <c r="E231" s="55"/>
      <c r="F231" s="51"/>
      <c r="G231" s="51" t="s">
        <v>962</v>
      </c>
      <c r="H231" s="50" t="s">
        <v>654</v>
      </c>
    </row>
    <row r="232" spans="1:8" ht="108" hidden="1" x14ac:dyDescent="0.2">
      <c r="A232" s="94"/>
      <c r="B232" s="89"/>
      <c r="C232" s="55"/>
      <c r="D232" s="55"/>
      <c r="E232" s="55"/>
      <c r="F232" s="51"/>
      <c r="G232" s="51" t="s">
        <v>963</v>
      </c>
      <c r="H232" s="50" t="s">
        <v>655</v>
      </c>
    </row>
    <row r="233" spans="1:8" hidden="1" x14ac:dyDescent="0.2">
      <c r="A233" s="94"/>
      <c r="B233" s="89"/>
      <c r="C233" s="55"/>
      <c r="D233" s="55"/>
      <c r="E233" s="55"/>
      <c r="F233" s="51"/>
      <c r="G233" s="51" t="s">
        <v>964</v>
      </c>
      <c r="H233" s="50" t="s">
        <v>656</v>
      </c>
    </row>
    <row r="234" spans="1:8" ht="72" hidden="1" x14ac:dyDescent="0.2">
      <c r="A234" s="94"/>
      <c r="B234" s="89"/>
      <c r="C234" s="55"/>
      <c r="D234" s="55"/>
      <c r="E234" s="55"/>
      <c r="F234" s="51"/>
      <c r="G234" s="51" t="s">
        <v>965</v>
      </c>
      <c r="H234" s="50" t="s">
        <v>657</v>
      </c>
    </row>
    <row r="235" spans="1:8" hidden="1" x14ac:dyDescent="0.2">
      <c r="A235" s="94"/>
      <c r="B235" s="89"/>
      <c r="C235" s="55"/>
      <c r="D235" s="55"/>
      <c r="E235" s="55"/>
      <c r="F235" s="51"/>
      <c r="G235" s="51" t="s">
        <v>966</v>
      </c>
      <c r="H235" s="50" t="s">
        <v>658</v>
      </c>
    </row>
    <row r="236" spans="1:8" ht="60" hidden="1" x14ac:dyDescent="0.2">
      <c r="A236" s="94"/>
      <c r="B236" s="89"/>
      <c r="C236" s="55"/>
      <c r="D236" s="55"/>
      <c r="E236" s="55"/>
      <c r="F236" s="51"/>
      <c r="G236" s="51" t="s">
        <v>967</v>
      </c>
      <c r="H236" s="50" t="s">
        <v>659</v>
      </c>
    </row>
    <row r="237" spans="1:8" ht="24" hidden="1" x14ac:dyDescent="0.2">
      <c r="A237" s="94"/>
      <c r="B237" s="89"/>
      <c r="C237" s="55"/>
      <c r="D237" s="55"/>
      <c r="E237" s="55"/>
      <c r="F237" s="51"/>
      <c r="G237" s="51" t="s">
        <v>968</v>
      </c>
      <c r="H237" s="50" t="s">
        <v>660</v>
      </c>
    </row>
    <row r="238" spans="1:8" ht="36" hidden="1" x14ac:dyDescent="0.2">
      <c r="A238" s="94"/>
      <c r="B238" s="89"/>
      <c r="C238" s="55"/>
      <c r="D238" s="55"/>
      <c r="E238" s="55"/>
      <c r="F238" s="51"/>
      <c r="G238" s="51" t="s">
        <v>969</v>
      </c>
      <c r="H238" s="50" t="s">
        <v>661</v>
      </c>
    </row>
    <row r="239" spans="1:8" ht="96" hidden="1" x14ac:dyDescent="0.2">
      <c r="A239" s="94"/>
      <c r="B239" s="89"/>
      <c r="C239" s="55"/>
      <c r="D239" s="55"/>
      <c r="E239" s="55"/>
      <c r="F239" s="51"/>
      <c r="G239" s="51" t="s">
        <v>970</v>
      </c>
      <c r="H239" s="50" t="s">
        <v>662</v>
      </c>
    </row>
    <row r="240" spans="1:8" ht="48" hidden="1" x14ac:dyDescent="0.2">
      <c r="A240" s="95"/>
      <c r="B240" s="90"/>
      <c r="C240" s="58"/>
      <c r="D240" s="58"/>
      <c r="E240" s="58"/>
      <c r="F240" s="67"/>
      <c r="G240" s="67" t="s">
        <v>971</v>
      </c>
      <c r="H240" s="68" t="s">
        <v>663</v>
      </c>
    </row>
    <row r="241" spans="1:8" ht="97.5" customHeight="1" x14ac:dyDescent="0.2">
      <c r="A241" s="100">
        <v>1</v>
      </c>
      <c r="B241" s="62" t="s">
        <v>791</v>
      </c>
      <c r="C241" s="52" t="s">
        <v>121</v>
      </c>
      <c r="D241" s="55" t="s">
        <v>74</v>
      </c>
      <c r="E241" s="55" t="s">
        <v>1101</v>
      </c>
      <c r="F241" s="51" t="s">
        <v>1085</v>
      </c>
      <c r="G241" s="51" t="s">
        <v>972</v>
      </c>
      <c r="H241" s="50" t="s">
        <v>664</v>
      </c>
    </row>
    <row r="242" spans="1:8" ht="24" hidden="1" x14ac:dyDescent="0.2">
      <c r="A242" s="99"/>
      <c r="B242" s="92"/>
      <c r="C242" s="60"/>
      <c r="D242" s="60"/>
      <c r="E242" s="60"/>
      <c r="F242" s="59"/>
      <c r="G242" s="59" t="s">
        <v>973</v>
      </c>
      <c r="H242" s="73" t="s">
        <v>665</v>
      </c>
    </row>
    <row r="243" spans="1:8" ht="24" hidden="1" x14ac:dyDescent="0.2">
      <c r="A243" s="94"/>
      <c r="B243" s="89"/>
      <c r="C243" s="55"/>
      <c r="D243" s="55"/>
      <c r="E243" s="55"/>
      <c r="F243" s="51"/>
      <c r="G243" s="51" t="s">
        <v>974</v>
      </c>
      <c r="H243" s="50" t="s">
        <v>666</v>
      </c>
    </row>
    <row r="244" spans="1:8" ht="48" hidden="1" x14ac:dyDescent="0.2">
      <c r="A244" s="94"/>
      <c r="B244" s="89"/>
      <c r="C244" s="55"/>
      <c r="D244" s="55"/>
      <c r="E244" s="55"/>
      <c r="F244" s="51"/>
      <c r="G244" s="51" t="s">
        <v>975</v>
      </c>
      <c r="H244" s="50" t="s">
        <v>667</v>
      </c>
    </row>
    <row r="245" spans="1:8" ht="24" hidden="1" x14ac:dyDescent="0.2">
      <c r="A245" s="94"/>
      <c r="B245" s="89"/>
      <c r="C245" s="55"/>
      <c r="D245" s="55"/>
      <c r="E245" s="55"/>
      <c r="F245" s="51"/>
      <c r="G245" s="51" t="s">
        <v>976</v>
      </c>
      <c r="H245" s="50" t="s">
        <v>668</v>
      </c>
    </row>
    <row r="246" spans="1:8" ht="24" hidden="1" x14ac:dyDescent="0.2">
      <c r="A246" s="94"/>
      <c r="B246" s="89"/>
      <c r="C246" s="55"/>
      <c r="D246" s="55"/>
      <c r="E246" s="55"/>
      <c r="F246" s="51"/>
      <c r="G246" s="51" t="s">
        <v>977</v>
      </c>
      <c r="H246" s="50" t="s">
        <v>669</v>
      </c>
    </row>
    <row r="247" spans="1:8" ht="24" hidden="1" x14ac:dyDescent="0.2">
      <c r="A247" s="94"/>
      <c r="B247" s="89"/>
      <c r="C247" s="55"/>
      <c r="D247" s="55"/>
      <c r="E247" s="55"/>
      <c r="F247" s="51"/>
      <c r="G247" s="51" t="s">
        <v>978</v>
      </c>
      <c r="H247" s="50" t="s">
        <v>670</v>
      </c>
    </row>
    <row r="248" spans="1:8" ht="36" hidden="1" x14ac:dyDescent="0.2">
      <c r="A248" s="94"/>
      <c r="B248" s="89"/>
      <c r="C248" s="55"/>
      <c r="D248" s="55"/>
      <c r="E248" s="55"/>
      <c r="F248" s="51"/>
      <c r="G248" s="51" t="s">
        <v>979</v>
      </c>
      <c r="H248" s="50" t="s">
        <v>671</v>
      </c>
    </row>
    <row r="249" spans="1:8" ht="96" hidden="1" x14ac:dyDescent="0.2">
      <c r="A249" s="94"/>
      <c r="B249" s="89"/>
      <c r="C249" s="55"/>
      <c r="D249" s="55"/>
      <c r="E249" s="55"/>
      <c r="F249" s="51"/>
      <c r="G249" s="51" t="s">
        <v>980</v>
      </c>
      <c r="H249" s="50" t="s">
        <v>672</v>
      </c>
    </row>
    <row r="250" spans="1:8" ht="48" hidden="1" x14ac:dyDescent="0.2">
      <c r="A250" s="94"/>
      <c r="B250" s="89"/>
      <c r="C250" s="55"/>
      <c r="D250" s="55"/>
      <c r="E250" s="55"/>
      <c r="F250" s="51"/>
      <c r="G250" s="51" t="s">
        <v>981</v>
      </c>
      <c r="H250" s="50" t="s">
        <v>673</v>
      </c>
    </row>
    <row r="251" spans="1:8" ht="36" hidden="1" x14ac:dyDescent="0.2">
      <c r="A251" s="94"/>
      <c r="B251" s="89"/>
      <c r="C251" s="55"/>
      <c r="D251" s="55"/>
      <c r="E251" s="55"/>
      <c r="F251" s="51"/>
      <c r="G251" s="51" t="s">
        <v>982</v>
      </c>
      <c r="H251" s="50" t="s">
        <v>674</v>
      </c>
    </row>
    <row r="252" spans="1:8" ht="48" hidden="1" x14ac:dyDescent="0.2">
      <c r="A252" s="94"/>
      <c r="B252" s="89"/>
      <c r="C252" s="55"/>
      <c r="D252" s="55"/>
      <c r="E252" s="55"/>
      <c r="F252" s="51"/>
      <c r="G252" s="51" t="s">
        <v>983</v>
      </c>
      <c r="H252" s="50" t="s">
        <v>675</v>
      </c>
    </row>
    <row r="253" spans="1:8" ht="48" hidden="1" x14ac:dyDescent="0.2">
      <c r="A253" s="94"/>
      <c r="B253" s="89"/>
      <c r="C253" s="55"/>
      <c r="D253" s="55"/>
      <c r="E253" s="55"/>
      <c r="F253" s="51"/>
      <c r="G253" s="51" t="s">
        <v>984</v>
      </c>
      <c r="H253" s="50" t="s">
        <v>676</v>
      </c>
    </row>
    <row r="254" spans="1:8" ht="60" hidden="1" x14ac:dyDescent="0.2">
      <c r="A254" s="94"/>
      <c r="B254" s="89"/>
      <c r="C254" s="55"/>
      <c r="D254" s="55"/>
      <c r="E254" s="55"/>
      <c r="F254" s="51"/>
      <c r="G254" s="51" t="s">
        <v>985</v>
      </c>
      <c r="H254" s="50" t="s">
        <v>677</v>
      </c>
    </row>
    <row r="255" spans="1:8" ht="60" hidden="1" x14ac:dyDescent="0.2">
      <c r="A255" s="94"/>
      <c r="B255" s="89"/>
      <c r="C255" s="55"/>
      <c r="D255" s="55"/>
      <c r="E255" s="55"/>
      <c r="F255" s="51"/>
      <c r="G255" s="51" t="s">
        <v>986</v>
      </c>
      <c r="H255" s="50" t="s">
        <v>678</v>
      </c>
    </row>
    <row r="256" spans="1:8" ht="48" hidden="1" x14ac:dyDescent="0.2">
      <c r="A256" s="94"/>
      <c r="B256" s="89"/>
      <c r="C256" s="55"/>
      <c r="D256" s="55"/>
      <c r="E256" s="55"/>
      <c r="F256" s="51"/>
      <c r="G256" s="51" t="s">
        <v>987</v>
      </c>
      <c r="H256" s="50" t="s">
        <v>679</v>
      </c>
    </row>
    <row r="257" spans="1:8" ht="36" hidden="1" x14ac:dyDescent="0.2">
      <c r="A257" s="94"/>
      <c r="B257" s="89"/>
      <c r="C257" s="55"/>
      <c r="D257" s="55"/>
      <c r="E257" s="55"/>
      <c r="F257" s="51"/>
      <c r="G257" s="51" t="s">
        <v>988</v>
      </c>
      <c r="H257" s="50" t="s">
        <v>680</v>
      </c>
    </row>
    <row r="258" spans="1:8" ht="36" hidden="1" x14ac:dyDescent="0.2">
      <c r="A258" s="94"/>
      <c r="B258" s="89"/>
      <c r="C258" s="55"/>
      <c r="D258" s="55"/>
      <c r="E258" s="55"/>
      <c r="F258" s="51"/>
      <c r="G258" s="51" t="s">
        <v>989</v>
      </c>
      <c r="H258" s="50" t="s">
        <v>681</v>
      </c>
    </row>
    <row r="259" spans="1:8" ht="84" hidden="1" x14ac:dyDescent="0.2">
      <c r="A259" s="94"/>
      <c r="B259" s="89"/>
      <c r="C259" s="55"/>
      <c r="D259" s="55"/>
      <c r="E259" s="55"/>
      <c r="F259" s="51"/>
      <c r="G259" s="51" t="s">
        <v>990</v>
      </c>
      <c r="H259" s="50" t="s">
        <v>682</v>
      </c>
    </row>
    <row r="260" spans="1:8" ht="60" hidden="1" x14ac:dyDescent="0.2">
      <c r="A260" s="94"/>
      <c r="B260" s="89"/>
      <c r="C260" s="55"/>
      <c r="D260" s="55"/>
      <c r="E260" s="55"/>
      <c r="F260" s="51"/>
      <c r="G260" s="51" t="s">
        <v>991</v>
      </c>
      <c r="H260" s="50" t="s">
        <v>683</v>
      </c>
    </row>
    <row r="261" spans="1:8" hidden="1" x14ac:dyDescent="0.2">
      <c r="A261" s="94"/>
      <c r="B261" s="89"/>
      <c r="C261" s="55"/>
      <c r="D261" s="55"/>
      <c r="E261" s="55"/>
      <c r="F261" s="51"/>
      <c r="G261" s="51" t="s">
        <v>992</v>
      </c>
      <c r="H261" s="50" t="s">
        <v>684</v>
      </c>
    </row>
    <row r="262" spans="1:8" hidden="1" x14ac:dyDescent="0.2">
      <c r="A262" s="94"/>
      <c r="B262" s="89"/>
      <c r="C262" s="55"/>
      <c r="D262" s="55"/>
      <c r="E262" s="55"/>
      <c r="F262" s="51"/>
      <c r="G262" s="51" t="s">
        <v>993</v>
      </c>
      <c r="H262" s="50" t="s">
        <v>685</v>
      </c>
    </row>
    <row r="263" spans="1:8" ht="36" hidden="1" x14ac:dyDescent="0.2">
      <c r="A263" s="94"/>
      <c r="B263" s="89"/>
      <c r="C263" s="55"/>
      <c r="D263" s="55"/>
      <c r="E263" s="55"/>
      <c r="F263" s="51"/>
      <c r="G263" s="51" t="s">
        <v>994</v>
      </c>
      <c r="H263" s="50" t="s">
        <v>686</v>
      </c>
    </row>
    <row r="264" spans="1:8" ht="72" hidden="1" x14ac:dyDescent="0.2">
      <c r="A264" s="94"/>
      <c r="B264" s="89"/>
      <c r="C264" s="55"/>
      <c r="D264" s="55"/>
      <c r="E264" s="55"/>
      <c r="F264" s="51"/>
      <c r="G264" s="51" t="s">
        <v>995</v>
      </c>
      <c r="H264" s="50" t="s">
        <v>687</v>
      </c>
    </row>
    <row r="265" spans="1:8" ht="36" hidden="1" x14ac:dyDescent="0.2">
      <c r="A265" s="94"/>
      <c r="B265" s="89"/>
      <c r="C265" s="55"/>
      <c r="D265" s="55"/>
      <c r="E265" s="55"/>
      <c r="F265" s="51"/>
      <c r="G265" s="51" t="s">
        <v>996</v>
      </c>
      <c r="H265" s="50" t="s">
        <v>688</v>
      </c>
    </row>
    <row r="266" spans="1:8" ht="36" hidden="1" x14ac:dyDescent="0.2">
      <c r="A266" s="94"/>
      <c r="B266" s="89"/>
      <c r="C266" s="55"/>
      <c r="D266" s="55"/>
      <c r="E266" s="55"/>
      <c r="F266" s="51"/>
      <c r="G266" s="51" t="s">
        <v>997</v>
      </c>
      <c r="H266" s="50" t="s">
        <v>689</v>
      </c>
    </row>
    <row r="267" spans="1:8" ht="72" hidden="1" x14ac:dyDescent="0.2">
      <c r="A267" s="94"/>
      <c r="B267" s="89"/>
      <c r="C267" s="55"/>
      <c r="D267" s="55"/>
      <c r="E267" s="55"/>
      <c r="F267" s="51"/>
      <c r="G267" s="51" t="s">
        <v>998</v>
      </c>
      <c r="H267" s="50" t="s">
        <v>690</v>
      </c>
    </row>
    <row r="268" spans="1:8" ht="36" hidden="1" x14ac:dyDescent="0.2">
      <c r="A268" s="94"/>
      <c r="B268" s="89"/>
      <c r="C268" s="55"/>
      <c r="D268" s="55"/>
      <c r="E268" s="55"/>
      <c r="F268" s="51"/>
      <c r="G268" s="51" t="s">
        <v>999</v>
      </c>
      <c r="H268" s="50" t="s">
        <v>691</v>
      </c>
    </row>
    <row r="269" spans="1:8" ht="108" hidden="1" x14ac:dyDescent="0.2">
      <c r="A269" s="94"/>
      <c r="B269" s="89"/>
      <c r="C269" s="55"/>
      <c r="D269" s="55"/>
      <c r="E269" s="55"/>
      <c r="F269" s="51"/>
      <c r="G269" s="51" t="s">
        <v>1000</v>
      </c>
      <c r="H269" s="50" t="s">
        <v>692</v>
      </c>
    </row>
    <row r="270" spans="1:8" ht="36" hidden="1" x14ac:dyDescent="0.2">
      <c r="A270" s="94"/>
      <c r="B270" s="89"/>
      <c r="C270" s="55"/>
      <c r="D270" s="55"/>
      <c r="E270" s="55"/>
      <c r="F270" s="51"/>
      <c r="G270" s="51" t="s">
        <v>1001</v>
      </c>
      <c r="H270" s="50" t="s">
        <v>693</v>
      </c>
    </row>
    <row r="271" spans="1:8" ht="60" hidden="1" x14ac:dyDescent="0.2">
      <c r="A271" s="94"/>
      <c r="B271" s="89"/>
      <c r="C271" s="55"/>
      <c r="D271" s="55"/>
      <c r="E271" s="55"/>
      <c r="F271" s="51"/>
      <c r="G271" s="51" t="s">
        <v>1002</v>
      </c>
      <c r="H271" s="50" t="s">
        <v>694</v>
      </c>
    </row>
    <row r="272" spans="1:8" ht="36" hidden="1" x14ac:dyDescent="0.2">
      <c r="A272" s="94"/>
      <c r="B272" s="89"/>
      <c r="C272" s="55"/>
      <c r="D272" s="55"/>
      <c r="E272" s="55"/>
      <c r="F272" s="51"/>
      <c r="G272" s="51" t="s">
        <v>1003</v>
      </c>
      <c r="H272" s="50" t="s">
        <v>695</v>
      </c>
    </row>
    <row r="273" spans="1:8" ht="36" hidden="1" x14ac:dyDescent="0.2">
      <c r="A273" s="94"/>
      <c r="B273" s="89"/>
      <c r="C273" s="55"/>
      <c r="D273" s="55"/>
      <c r="E273" s="55"/>
      <c r="F273" s="51"/>
      <c r="G273" s="51" t="s">
        <v>1004</v>
      </c>
      <c r="H273" s="50" t="s">
        <v>696</v>
      </c>
    </row>
    <row r="274" spans="1:8" ht="264" hidden="1" x14ac:dyDescent="0.2">
      <c r="A274" s="94"/>
      <c r="B274" s="89"/>
      <c r="C274" s="55"/>
      <c r="D274" s="55"/>
      <c r="E274" s="55"/>
      <c r="F274" s="51"/>
      <c r="G274" s="51" t="s">
        <v>1005</v>
      </c>
      <c r="H274" s="50" t="s">
        <v>697</v>
      </c>
    </row>
    <row r="275" spans="1:8" ht="24" hidden="1" x14ac:dyDescent="0.2">
      <c r="A275" s="94"/>
      <c r="B275" s="89"/>
      <c r="C275" s="55"/>
      <c r="D275" s="55"/>
      <c r="E275" s="55"/>
      <c r="F275" s="51"/>
      <c r="G275" s="51" t="s">
        <v>1006</v>
      </c>
      <c r="H275" s="50" t="s">
        <v>698</v>
      </c>
    </row>
    <row r="276" spans="1:8" ht="60" hidden="1" x14ac:dyDescent="0.2">
      <c r="A276" s="94"/>
      <c r="B276" s="89"/>
      <c r="C276" s="55"/>
      <c r="D276" s="55"/>
      <c r="E276" s="55"/>
      <c r="F276" s="51"/>
      <c r="G276" s="51" t="s">
        <v>1007</v>
      </c>
      <c r="H276" s="50" t="s">
        <v>699</v>
      </c>
    </row>
    <row r="277" spans="1:8" ht="96" hidden="1" x14ac:dyDescent="0.2">
      <c r="A277" s="94"/>
      <c r="B277" s="89"/>
      <c r="C277" s="55"/>
      <c r="D277" s="55"/>
      <c r="E277" s="55"/>
      <c r="F277" s="51"/>
      <c r="G277" s="51" t="s">
        <v>1008</v>
      </c>
      <c r="H277" s="50" t="s">
        <v>700</v>
      </c>
    </row>
    <row r="278" spans="1:8" ht="72" hidden="1" x14ac:dyDescent="0.2">
      <c r="A278" s="94"/>
      <c r="B278" s="89"/>
      <c r="C278" s="55"/>
      <c r="D278" s="55"/>
      <c r="E278" s="55"/>
      <c r="F278" s="51"/>
      <c r="G278" s="51" t="s">
        <v>1009</v>
      </c>
      <c r="H278" s="50" t="s">
        <v>701</v>
      </c>
    </row>
    <row r="279" spans="1:8" ht="36" hidden="1" x14ac:dyDescent="0.2">
      <c r="A279" s="94"/>
      <c r="B279" s="89"/>
      <c r="C279" s="55"/>
      <c r="D279" s="55"/>
      <c r="E279" s="55"/>
      <c r="F279" s="51"/>
      <c r="G279" s="51" t="s">
        <v>1010</v>
      </c>
      <c r="H279" s="50" t="s">
        <v>702</v>
      </c>
    </row>
    <row r="280" spans="1:8" ht="48" hidden="1" x14ac:dyDescent="0.2">
      <c r="A280" s="94"/>
      <c r="B280" s="89"/>
      <c r="C280" s="55"/>
      <c r="D280" s="55"/>
      <c r="E280" s="55"/>
      <c r="F280" s="51"/>
      <c r="G280" s="51" t="s">
        <v>1011</v>
      </c>
      <c r="H280" s="50" t="s">
        <v>703</v>
      </c>
    </row>
    <row r="281" spans="1:8" ht="48" hidden="1" x14ac:dyDescent="0.2">
      <c r="A281" s="94"/>
      <c r="B281" s="89"/>
      <c r="C281" s="55"/>
      <c r="D281" s="55"/>
      <c r="E281" s="55"/>
      <c r="F281" s="51"/>
      <c r="G281" s="51" t="s">
        <v>1012</v>
      </c>
      <c r="H281" s="50" t="s">
        <v>704</v>
      </c>
    </row>
    <row r="282" spans="1:8" ht="60" hidden="1" x14ac:dyDescent="0.2">
      <c r="A282" s="95"/>
      <c r="B282" s="90"/>
      <c r="C282" s="58"/>
      <c r="D282" s="58"/>
      <c r="E282" s="58"/>
      <c r="F282" s="67"/>
      <c r="G282" s="67" t="s">
        <v>1013</v>
      </c>
      <c r="H282" s="68" t="s">
        <v>705</v>
      </c>
    </row>
    <row r="283" spans="1:8" ht="84" x14ac:dyDescent="0.2">
      <c r="A283" s="100">
        <v>1</v>
      </c>
      <c r="B283" s="62" t="s">
        <v>1107</v>
      </c>
      <c r="C283" s="52" t="s">
        <v>160</v>
      </c>
      <c r="D283" s="55" t="s">
        <v>125</v>
      </c>
      <c r="E283" s="55" t="s">
        <v>1105</v>
      </c>
      <c r="F283" s="51" t="s">
        <v>1085</v>
      </c>
      <c r="G283" s="84" t="s">
        <v>1014</v>
      </c>
      <c r="H283" s="85" t="s">
        <v>1108</v>
      </c>
    </row>
    <row r="284" spans="1:8" ht="261" customHeight="1" x14ac:dyDescent="0.2">
      <c r="A284" s="100">
        <v>1</v>
      </c>
      <c r="B284" s="62" t="s">
        <v>792</v>
      </c>
      <c r="C284" s="52" t="s">
        <v>118</v>
      </c>
      <c r="D284" s="55" t="s">
        <v>21</v>
      </c>
      <c r="E284" s="55" t="s">
        <v>1106</v>
      </c>
      <c r="F284" s="51" t="s">
        <v>1085</v>
      </c>
      <c r="G284" s="84" t="s">
        <v>1015</v>
      </c>
      <c r="H284" s="88" t="s">
        <v>1111</v>
      </c>
    </row>
    <row r="285" spans="1:8" ht="261" customHeight="1" x14ac:dyDescent="0.2">
      <c r="A285" s="100">
        <v>1</v>
      </c>
      <c r="B285" s="62" t="s">
        <v>793</v>
      </c>
      <c r="C285" s="52" t="s">
        <v>100</v>
      </c>
      <c r="D285" s="55" t="s">
        <v>22</v>
      </c>
      <c r="E285" s="55" t="s">
        <v>1109</v>
      </c>
      <c r="F285" s="51" t="s">
        <v>1085</v>
      </c>
      <c r="G285" s="84" t="s">
        <v>1015</v>
      </c>
      <c r="H285" s="88" t="s">
        <v>1111</v>
      </c>
    </row>
    <row r="286" spans="1:8" ht="261" customHeight="1" x14ac:dyDescent="0.2">
      <c r="A286" s="100">
        <v>1</v>
      </c>
      <c r="B286" s="62" t="s">
        <v>794</v>
      </c>
      <c r="C286" s="52" t="s">
        <v>124</v>
      </c>
      <c r="D286" s="55" t="s">
        <v>125</v>
      </c>
      <c r="E286" s="55" t="s">
        <v>1110</v>
      </c>
      <c r="F286" s="51" t="s">
        <v>1085</v>
      </c>
      <c r="G286" s="84" t="s">
        <v>1015</v>
      </c>
      <c r="H286" s="88" t="s">
        <v>1111</v>
      </c>
    </row>
    <row r="287" spans="1:8" ht="48" hidden="1" x14ac:dyDescent="0.2">
      <c r="A287" s="98"/>
      <c r="B287" s="92"/>
      <c r="C287" s="60"/>
      <c r="D287" s="60"/>
      <c r="E287" s="60"/>
      <c r="F287" s="59"/>
      <c r="G287" s="59" t="s">
        <v>1016</v>
      </c>
      <c r="H287" s="73" t="s">
        <v>706</v>
      </c>
    </row>
    <row r="288" spans="1:8" ht="48" x14ac:dyDescent="0.2">
      <c r="A288" s="100">
        <v>1</v>
      </c>
      <c r="B288" s="62" t="s">
        <v>754</v>
      </c>
      <c r="C288" s="107" t="s">
        <v>58</v>
      </c>
      <c r="D288" s="55" t="s">
        <v>74</v>
      </c>
      <c r="E288" s="55" t="s">
        <v>1102</v>
      </c>
      <c r="F288" s="51" t="s">
        <v>1085</v>
      </c>
      <c r="G288" s="109" t="s">
        <v>1016</v>
      </c>
      <c r="H288" s="50" t="s">
        <v>707</v>
      </c>
    </row>
    <row r="289" spans="1:8" ht="72" x14ac:dyDescent="0.2">
      <c r="A289" s="102">
        <v>1</v>
      </c>
      <c r="B289" s="62"/>
      <c r="C289" s="55"/>
      <c r="D289" s="55"/>
      <c r="E289" s="55"/>
      <c r="F289" s="51"/>
      <c r="G289" s="65" t="s">
        <v>1017</v>
      </c>
      <c r="H289" s="50" t="s">
        <v>708</v>
      </c>
    </row>
    <row r="290" spans="1:8" ht="24" x14ac:dyDescent="0.2">
      <c r="A290" s="102">
        <v>1</v>
      </c>
      <c r="B290" s="78"/>
      <c r="C290" s="79"/>
      <c r="D290" s="79"/>
      <c r="E290" s="79"/>
      <c r="F290" s="80"/>
      <c r="G290" s="82" t="s">
        <v>1018</v>
      </c>
      <c r="H290" s="81" t="s">
        <v>709</v>
      </c>
    </row>
    <row r="291" spans="1:8" ht="24" hidden="1" x14ac:dyDescent="0.2">
      <c r="A291" s="99"/>
      <c r="B291" s="89"/>
      <c r="C291" s="55"/>
      <c r="D291" s="55"/>
      <c r="E291" s="55"/>
      <c r="F291" s="51"/>
      <c r="G291" s="51" t="s">
        <v>1019</v>
      </c>
      <c r="H291" s="50" t="s">
        <v>710</v>
      </c>
    </row>
    <row r="292" spans="1:8" ht="60" hidden="1" x14ac:dyDescent="0.2">
      <c r="A292" s="94"/>
      <c r="B292" s="89"/>
      <c r="C292" s="55"/>
      <c r="D292" s="55"/>
      <c r="E292" s="55"/>
      <c r="F292" s="51"/>
      <c r="G292" s="51" t="s">
        <v>1020</v>
      </c>
      <c r="H292" s="50" t="s">
        <v>711</v>
      </c>
    </row>
    <row r="293" spans="1:8" ht="48" hidden="1" x14ac:dyDescent="0.2">
      <c r="A293" s="94"/>
      <c r="B293" s="89"/>
      <c r="C293" s="55"/>
      <c r="D293" s="55"/>
      <c r="E293" s="55"/>
      <c r="F293" s="51"/>
      <c r="G293" s="51" t="s">
        <v>1021</v>
      </c>
      <c r="H293" s="50" t="s">
        <v>712</v>
      </c>
    </row>
    <row r="294" spans="1:8" ht="24" hidden="1" x14ac:dyDescent="0.2">
      <c r="A294" s="94"/>
      <c r="B294" s="89"/>
      <c r="C294" s="55"/>
      <c r="D294" s="55"/>
      <c r="E294" s="55"/>
      <c r="F294" s="51"/>
      <c r="G294" s="51" t="s">
        <v>1022</v>
      </c>
      <c r="H294" s="50" t="s">
        <v>713</v>
      </c>
    </row>
    <row r="295" spans="1:8" ht="48" hidden="1" x14ac:dyDescent="0.2">
      <c r="A295" s="94"/>
      <c r="B295" s="89"/>
      <c r="C295" s="55"/>
      <c r="D295" s="55"/>
      <c r="E295" s="55"/>
      <c r="F295" s="51"/>
      <c r="G295" s="51" t="s">
        <v>1023</v>
      </c>
      <c r="H295" s="50" t="s">
        <v>714</v>
      </c>
    </row>
    <row r="296" spans="1:8" ht="84" hidden="1" x14ac:dyDescent="0.2">
      <c r="A296" s="94"/>
      <c r="B296" s="89"/>
      <c r="C296" s="55"/>
      <c r="D296" s="55"/>
      <c r="E296" s="55"/>
      <c r="F296" s="51"/>
      <c r="G296" s="51" t="s">
        <v>1024</v>
      </c>
      <c r="H296" s="50" t="s">
        <v>715</v>
      </c>
    </row>
    <row r="297" spans="1:8" ht="60" hidden="1" x14ac:dyDescent="0.2">
      <c r="A297" s="94"/>
      <c r="B297" s="89"/>
      <c r="C297" s="55"/>
      <c r="D297" s="55"/>
      <c r="E297" s="55"/>
      <c r="F297" s="51"/>
      <c r="G297" s="51" t="s">
        <v>1025</v>
      </c>
      <c r="H297" s="50" t="s">
        <v>716</v>
      </c>
    </row>
    <row r="298" spans="1:8" ht="48" hidden="1" x14ac:dyDescent="0.2">
      <c r="A298" s="94"/>
      <c r="B298" s="89"/>
      <c r="C298" s="55"/>
      <c r="D298" s="55"/>
      <c r="E298" s="55"/>
      <c r="F298" s="51"/>
      <c r="G298" s="51" t="s">
        <v>1026</v>
      </c>
      <c r="H298" s="50" t="s">
        <v>717</v>
      </c>
    </row>
    <row r="299" spans="1:8" ht="24" hidden="1" x14ac:dyDescent="0.2">
      <c r="A299" s="94"/>
      <c r="B299" s="89"/>
      <c r="C299" s="55"/>
      <c r="D299" s="55"/>
      <c r="E299" s="55"/>
      <c r="F299" s="51"/>
      <c r="G299" s="51" t="s">
        <v>1027</v>
      </c>
      <c r="H299" s="50" t="s">
        <v>718</v>
      </c>
    </row>
    <row r="300" spans="1:8" ht="48" hidden="1" x14ac:dyDescent="0.2">
      <c r="A300" s="94"/>
      <c r="B300" s="93"/>
      <c r="C300" s="55"/>
      <c r="D300" s="55"/>
      <c r="E300" s="55"/>
      <c r="F300" s="51"/>
      <c r="G300" s="51" t="s">
        <v>1028</v>
      </c>
      <c r="H300" s="50" t="s">
        <v>719</v>
      </c>
    </row>
    <row r="301" spans="1:8" ht="24" hidden="1" x14ac:dyDescent="0.2">
      <c r="A301" s="94"/>
      <c r="B301" s="89"/>
      <c r="C301" s="55"/>
      <c r="D301" s="55"/>
      <c r="E301" s="55"/>
      <c r="F301" s="51"/>
      <c r="G301" s="51" t="s">
        <v>1029</v>
      </c>
      <c r="H301" s="50" t="s">
        <v>720</v>
      </c>
    </row>
    <row r="302" spans="1:8" ht="24" hidden="1" x14ac:dyDescent="0.2">
      <c r="A302" s="94"/>
      <c r="B302" s="89"/>
      <c r="C302" s="55"/>
      <c r="D302" s="55"/>
      <c r="E302" s="55"/>
      <c r="F302" s="51"/>
      <c r="G302" s="51" t="s">
        <v>1030</v>
      </c>
      <c r="H302" s="50" t="s">
        <v>721</v>
      </c>
    </row>
    <row r="303" spans="1:8" ht="24" hidden="1" x14ac:dyDescent="0.2">
      <c r="A303" s="94"/>
      <c r="B303" s="89"/>
      <c r="C303" s="55"/>
      <c r="D303" s="55"/>
      <c r="E303" s="55"/>
      <c r="F303" s="51"/>
      <c r="G303" s="51" t="s">
        <v>1031</v>
      </c>
      <c r="H303" s="50" t="s">
        <v>722</v>
      </c>
    </row>
    <row r="304" spans="1:8" ht="36" hidden="1" x14ac:dyDescent="0.2">
      <c r="A304" s="94"/>
      <c r="B304" s="89"/>
      <c r="C304" s="55"/>
      <c r="D304" s="55"/>
      <c r="E304" s="55"/>
      <c r="F304" s="51"/>
      <c r="G304" s="51" t="s">
        <v>1032</v>
      </c>
      <c r="H304" s="50" t="s">
        <v>723</v>
      </c>
    </row>
    <row r="305" spans="1:8" hidden="1" x14ac:dyDescent="0.2">
      <c r="A305" s="94"/>
      <c r="B305" s="89"/>
      <c r="C305" s="55"/>
      <c r="D305" s="55"/>
      <c r="E305" s="55"/>
      <c r="F305" s="51"/>
      <c r="G305" s="51" t="s">
        <v>1033</v>
      </c>
      <c r="H305" s="50" t="s">
        <v>724</v>
      </c>
    </row>
    <row r="306" spans="1:8" hidden="1" x14ac:dyDescent="0.2">
      <c r="A306" s="94"/>
      <c r="B306" s="89"/>
      <c r="C306" s="55"/>
      <c r="D306" s="55"/>
      <c r="E306" s="55"/>
      <c r="F306" s="51"/>
      <c r="G306" s="51" t="s">
        <v>1034</v>
      </c>
      <c r="H306" s="50" t="s">
        <v>725</v>
      </c>
    </row>
    <row r="307" spans="1:8" ht="24" hidden="1" x14ac:dyDescent="0.2">
      <c r="A307" s="94"/>
      <c r="B307" s="89"/>
      <c r="C307" s="55"/>
      <c r="D307" s="55"/>
      <c r="E307" s="55"/>
      <c r="F307" s="51"/>
      <c r="G307" s="51" t="s">
        <v>1035</v>
      </c>
      <c r="H307" s="50" t="s">
        <v>726</v>
      </c>
    </row>
    <row r="308" spans="1:8" ht="24" hidden="1" x14ac:dyDescent="0.2">
      <c r="A308" s="94"/>
      <c r="B308" s="89"/>
      <c r="C308" s="55"/>
      <c r="D308" s="55"/>
      <c r="E308" s="55"/>
      <c r="F308" s="51"/>
      <c r="G308" s="51" t="s">
        <v>1036</v>
      </c>
      <c r="H308" s="50" t="s">
        <v>727</v>
      </c>
    </row>
    <row r="309" spans="1:8" ht="24" hidden="1" x14ac:dyDescent="0.2">
      <c r="A309" s="94"/>
      <c r="B309" s="89"/>
      <c r="C309" s="55"/>
      <c r="D309" s="55"/>
      <c r="E309" s="55"/>
      <c r="F309" s="51"/>
      <c r="G309" s="51" t="s">
        <v>1037</v>
      </c>
      <c r="H309" s="50" t="s">
        <v>728</v>
      </c>
    </row>
    <row r="310" spans="1:8" ht="24" hidden="1" x14ac:dyDescent="0.2">
      <c r="A310" s="94"/>
      <c r="B310" s="89"/>
      <c r="C310" s="55"/>
      <c r="D310" s="55"/>
      <c r="E310" s="55"/>
      <c r="F310" s="51"/>
      <c r="G310" s="51" t="s">
        <v>1038</v>
      </c>
      <c r="H310" s="50" t="s">
        <v>729</v>
      </c>
    </row>
    <row r="311" spans="1:8" hidden="1" x14ac:dyDescent="0.2">
      <c r="A311" s="94"/>
      <c r="B311" s="89"/>
      <c r="C311" s="55"/>
      <c r="D311" s="55"/>
      <c r="E311" s="55"/>
      <c r="F311" s="51"/>
      <c r="G311" s="51" t="s">
        <v>1039</v>
      </c>
      <c r="H311" s="50" t="s">
        <v>730</v>
      </c>
    </row>
    <row r="312" spans="1:8" ht="36" hidden="1" x14ac:dyDescent="0.2">
      <c r="A312" s="94"/>
      <c r="B312" s="89"/>
      <c r="C312" s="55"/>
      <c r="D312" s="55"/>
      <c r="E312" s="55"/>
      <c r="F312" s="51"/>
      <c r="G312" s="51" t="s">
        <v>1040</v>
      </c>
      <c r="H312" s="50" t="s">
        <v>731</v>
      </c>
    </row>
    <row r="313" spans="1:8" ht="36" hidden="1" x14ac:dyDescent="0.2">
      <c r="A313" s="94"/>
      <c r="B313" s="89"/>
      <c r="C313" s="55"/>
      <c r="D313" s="55"/>
      <c r="E313" s="55"/>
      <c r="F313" s="51"/>
      <c r="G313" s="51" t="s">
        <v>1041</v>
      </c>
      <c r="H313" s="50" t="s">
        <v>732</v>
      </c>
    </row>
    <row r="314" spans="1:8" ht="36" hidden="1" x14ac:dyDescent="0.2">
      <c r="A314" s="94"/>
      <c r="B314" s="89"/>
      <c r="C314" s="55"/>
      <c r="D314" s="55"/>
      <c r="E314" s="55"/>
      <c r="F314" s="51"/>
      <c r="G314" s="51" t="s">
        <v>1042</v>
      </c>
      <c r="H314" s="50" t="s">
        <v>733</v>
      </c>
    </row>
    <row r="315" spans="1:8" ht="60" hidden="1" x14ac:dyDescent="0.2">
      <c r="A315" s="94"/>
      <c r="B315" s="89"/>
      <c r="C315" s="55"/>
      <c r="D315" s="55"/>
      <c r="E315" s="55"/>
      <c r="F315" s="51"/>
      <c r="G315" s="51" t="s">
        <v>1043</v>
      </c>
      <c r="H315" s="50" t="s">
        <v>734</v>
      </c>
    </row>
    <row r="316" spans="1:8" ht="24" hidden="1" x14ac:dyDescent="0.2">
      <c r="A316" s="94"/>
      <c r="B316" s="89"/>
      <c r="C316" s="55"/>
      <c r="D316" s="55"/>
      <c r="E316" s="55"/>
      <c r="F316" s="51"/>
      <c r="G316" s="51" t="s">
        <v>1044</v>
      </c>
      <c r="H316" s="50" t="s">
        <v>735</v>
      </c>
    </row>
    <row r="317" spans="1:8" ht="24" hidden="1" x14ac:dyDescent="0.2">
      <c r="A317" s="94"/>
      <c r="B317" s="89"/>
      <c r="C317" s="55"/>
      <c r="D317" s="55"/>
      <c r="E317" s="55"/>
      <c r="F317" s="51"/>
      <c r="G317" s="51" t="s">
        <v>1045</v>
      </c>
      <c r="H317" s="50" t="s">
        <v>736</v>
      </c>
    </row>
    <row r="318" spans="1:8" ht="48" hidden="1" x14ac:dyDescent="0.2">
      <c r="A318" s="94"/>
      <c r="B318" s="89"/>
      <c r="C318" s="55"/>
      <c r="D318" s="55"/>
      <c r="E318" s="55"/>
      <c r="F318" s="51"/>
      <c r="G318" s="51" t="s">
        <v>1046</v>
      </c>
      <c r="H318" s="50" t="s">
        <v>737</v>
      </c>
    </row>
    <row r="319" spans="1:8" ht="60" hidden="1" x14ac:dyDescent="0.2">
      <c r="A319" s="94"/>
      <c r="B319" s="89"/>
      <c r="C319" s="55"/>
      <c r="D319" s="55"/>
      <c r="E319" s="55"/>
      <c r="F319" s="51"/>
      <c r="G319" s="51" t="s">
        <v>1047</v>
      </c>
      <c r="H319" s="50" t="s">
        <v>613</v>
      </c>
    </row>
    <row r="320" spans="1:8" ht="24" hidden="1" x14ac:dyDescent="0.2">
      <c r="A320" s="95"/>
      <c r="B320" s="89"/>
      <c r="C320" s="55"/>
      <c r="D320" s="55"/>
      <c r="E320" s="55"/>
      <c r="F320" s="51"/>
      <c r="G320" s="51" t="s">
        <v>1048</v>
      </c>
      <c r="H320" s="50" t="s">
        <v>738</v>
      </c>
    </row>
    <row r="321" spans="1:8" ht="24" x14ac:dyDescent="0.2">
      <c r="A321" s="102">
        <v>1</v>
      </c>
      <c r="B321" s="78"/>
      <c r="C321" s="79"/>
      <c r="D321" s="79"/>
      <c r="E321" s="79"/>
      <c r="F321" s="80"/>
      <c r="G321" s="82" t="s">
        <v>1049</v>
      </c>
      <c r="H321" s="81" t="s">
        <v>739</v>
      </c>
    </row>
    <row r="322" spans="1:8" ht="120" hidden="1" x14ac:dyDescent="0.2">
      <c r="A322" s="99"/>
      <c r="B322" s="89"/>
      <c r="C322" s="56"/>
      <c r="D322" s="55"/>
      <c r="E322" s="55"/>
      <c r="F322" s="51"/>
      <c r="G322" s="51" t="s">
        <v>1050</v>
      </c>
      <c r="H322" s="50" t="s">
        <v>740</v>
      </c>
    </row>
    <row r="323" spans="1:8" ht="120" hidden="1" x14ac:dyDescent="0.2">
      <c r="A323" s="95"/>
      <c r="B323" s="92"/>
      <c r="C323" s="60"/>
      <c r="D323" s="60"/>
      <c r="E323" s="60"/>
      <c r="F323" s="59"/>
      <c r="G323" s="59" t="s">
        <v>1051</v>
      </c>
      <c r="H323" s="73" t="s">
        <v>741</v>
      </c>
    </row>
    <row r="324" spans="1:8" ht="120" x14ac:dyDescent="0.2">
      <c r="A324" s="100">
        <v>1</v>
      </c>
      <c r="B324" s="62" t="s">
        <v>795</v>
      </c>
      <c r="C324" s="52" t="s">
        <v>91</v>
      </c>
      <c r="D324" s="55" t="s">
        <v>60</v>
      </c>
      <c r="E324" s="55" t="s">
        <v>1103</v>
      </c>
      <c r="F324" s="51" t="s">
        <v>1085</v>
      </c>
      <c r="G324" s="51" t="s">
        <v>1052</v>
      </c>
      <c r="H324" s="50" t="s">
        <v>742</v>
      </c>
    </row>
    <row r="325" spans="1:8" ht="120" x14ac:dyDescent="0.2">
      <c r="A325" s="100">
        <v>1</v>
      </c>
      <c r="B325" s="62" t="s">
        <v>796</v>
      </c>
      <c r="C325" s="52" t="s">
        <v>106</v>
      </c>
      <c r="D325" s="55" t="s">
        <v>20</v>
      </c>
      <c r="E325" s="55" t="s">
        <v>1104</v>
      </c>
      <c r="F325" s="51" t="s">
        <v>1085</v>
      </c>
      <c r="G325" s="51" t="s">
        <v>1052</v>
      </c>
      <c r="H325" s="50" t="s">
        <v>742</v>
      </c>
    </row>
    <row r="326" spans="1:8" ht="120" hidden="1" x14ac:dyDescent="0.2">
      <c r="A326" s="98"/>
      <c r="B326" s="89"/>
      <c r="C326" s="55"/>
      <c r="D326" s="55"/>
      <c r="E326" s="55"/>
      <c r="F326" s="51"/>
      <c r="G326" s="51" t="s">
        <v>1053</v>
      </c>
      <c r="H326" s="50" t="s">
        <v>744</v>
      </c>
    </row>
    <row r="327" spans="1:8" s="36" customFormat="1" ht="48" x14ac:dyDescent="0.2">
      <c r="A327" s="102">
        <v>1</v>
      </c>
      <c r="B327" s="86"/>
      <c r="C327" s="87"/>
      <c r="D327" s="87"/>
      <c r="E327" s="87"/>
      <c r="F327" s="82"/>
      <c r="G327" s="82" t="s">
        <v>1054</v>
      </c>
      <c r="H327" s="81" t="s">
        <v>745</v>
      </c>
    </row>
    <row r="328" spans="1:8" hidden="1" x14ac:dyDescent="0.2">
      <c r="A328" s="99"/>
      <c r="B328" s="89"/>
      <c r="C328" s="55"/>
      <c r="D328" s="55"/>
      <c r="E328" s="55"/>
      <c r="F328" s="51"/>
      <c r="G328" s="51" t="s">
        <v>1055</v>
      </c>
      <c r="H328" s="50" t="s">
        <v>746</v>
      </c>
    </row>
    <row r="329" spans="1:8" hidden="1" x14ac:dyDescent="0.2">
      <c r="A329" s="95"/>
      <c r="B329" s="89"/>
      <c r="C329" s="55"/>
      <c r="D329" s="55"/>
      <c r="E329" s="55"/>
      <c r="F329" s="51"/>
      <c r="G329" s="51" t="s">
        <v>1056</v>
      </c>
      <c r="H329" s="50" t="s">
        <v>747</v>
      </c>
    </row>
    <row r="330" spans="1:8" s="36" customFormat="1" ht="24" x14ac:dyDescent="0.2">
      <c r="A330" s="102">
        <v>1</v>
      </c>
      <c r="B330" s="86"/>
      <c r="C330" s="87"/>
      <c r="D330" s="87"/>
      <c r="E330" s="87"/>
      <c r="F330" s="82"/>
      <c r="G330" s="82" t="s">
        <v>1057</v>
      </c>
      <c r="H330" s="81" t="s">
        <v>748</v>
      </c>
    </row>
  </sheetData>
  <sheetProtection password="CC3D" sheet="1" objects="1" scenarios="1" sort="0" autoFilter="0" pivotTables="0"/>
  <autoFilter ref="A5:H330">
    <filterColumn colId="0">
      <customFilters>
        <customFilter operator="notEqual" val=" "/>
      </customFilters>
    </filterColumn>
  </autoFilter>
  <mergeCells count="9">
    <mergeCell ref="B1:H1"/>
    <mergeCell ref="B2:C2"/>
    <mergeCell ref="D2:F3"/>
    <mergeCell ref="G2:H2"/>
    <mergeCell ref="A3:A4"/>
    <mergeCell ref="B3:B4"/>
    <mergeCell ref="C3:C4"/>
    <mergeCell ref="G3:G4"/>
    <mergeCell ref="H3:H4"/>
  </mergeCells>
  <pageMargins left="0.31496062992125984" right="0" top="0.55118110236220474" bottom="0" header="0.31496062992125984" footer="0.31496062992125984"/>
  <pageSetup paperSize="9" scale="51" fitToHeight="1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609"/>
  <sheetViews>
    <sheetView tabSelected="1" workbookViewId="0">
      <pane xSplit="2" ySplit="10" topLeftCell="C11" activePane="bottomRight" state="frozen"/>
      <selection pane="topRight" activeCell="C1" sqref="C1"/>
      <selection pane="bottomLeft" activeCell="A15" sqref="A15"/>
      <selection pane="bottomRight" activeCell="F2" sqref="F1:H1048576"/>
    </sheetView>
  </sheetViews>
  <sheetFormatPr defaultRowHeight="12.75" x14ac:dyDescent="0.2"/>
  <cols>
    <col min="3" max="3" width="41.42578125" customWidth="1"/>
    <col min="4" max="4" width="14.7109375" customWidth="1"/>
    <col min="6" max="6" width="9.140625" style="29"/>
    <col min="7" max="7" width="0" style="29" hidden="1" customWidth="1"/>
    <col min="8" max="8" width="9.140625" style="29"/>
    <col min="9" max="12" width="15.28515625" customWidth="1"/>
    <col min="13" max="13" width="18.140625" customWidth="1"/>
  </cols>
  <sheetData>
    <row r="1" spans="1:12" x14ac:dyDescent="0.2">
      <c r="A1" s="116" t="s">
        <v>1141</v>
      </c>
      <c r="B1" s="116"/>
      <c r="C1" s="116"/>
      <c r="D1" s="116"/>
      <c r="E1" s="116"/>
      <c r="F1" s="116"/>
      <c r="G1" s="27"/>
      <c r="H1" s="27"/>
      <c r="I1" s="1"/>
      <c r="J1" s="1"/>
      <c r="K1" s="1"/>
      <c r="L1" s="1"/>
    </row>
    <row r="2" spans="1:12" ht="14.25" x14ac:dyDescent="0.2">
      <c r="A2" s="2" t="s">
        <v>204</v>
      </c>
      <c r="B2" s="3"/>
      <c r="C2" s="3"/>
      <c r="D2" s="3"/>
      <c r="E2" s="4"/>
      <c r="F2" s="30"/>
      <c r="G2" s="30"/>
      <c r="H2" s="30"/>
      <c r="I2" s="4"/>
      <c r="J2" s="4"/>
      <c r="K2" s="3"/>
      <c r="L2" s="3"/>
    </row>
    <row r="3" spans="1:12" x14ac:dyDescent="0.2">
      <c r="A3" s="1" t="s">
        <v>247</v>
      </c>
      <c r="B3" s="1"/>
      <c r="C3" s="1"/>
      <c r="D3" s="12"/>
      <c r="E3" s="1"/>
      <c r="F3" s="27"/>
      <c r="G3" s="27"/>
      <c r="H3" s="27"/>
      <c r="I3" s="43"/>
      <c r="J3" s="43"/>
      <c r="K3" s="1"/>
      <c r="L3" s="1"/>
    </row>
    <row r="4" spans="1:12" x14ac:dyDescent="0.2">
      <c r="A4" s="39" t="s">
        <v>205</v>
      </c>
      <c r="B4" s="40"/>
      <c r="C4" s="40"/>
      <c r="D4" s="40"/>
      <c r="E4" s="40"/>
      <c r="F4" s="46"/>
      <c r="G4" s="46"/>
      <c r="H4" s="44"/>
      <c r="I4" s="41"/>
      <c r="J4" s="41"/>
      <c r="K4" s="41"/>
      <c r="L4" s="42"/>
    </row>
    <row r="5" spans="1:12" x14ac:dyDescent="0.2">
      <c r="A5" s="5" t="s">
        <v>206</v>
      </c>
      <c r="B5" s="5"/>
      <c r="C5" s="5"/>
      <c r="D5" s="5"/>
      <c r="E5" s="5"/>
      <c r="F5" s="28"/>
      <c r="G5" s="28"/>
      <c r="H5" s="28"/>
      <c r="I5" s="5"/>
      <c r="J5" s="5"/>
      <c r="K5" s="1"/>
      <c r="L5" s="1"/>
    </row>
    <row r="6" spans="1:12" ht="31.5" x14ac:dyDescent="0.2">
      <c r="A6" s="6" t="s">
        <v>0</v>
      </c>
      <c r="B6" s="6" t="s">
        <v>1</v>
      </c>
      <c r="C6" s="6" t="s">
        <v>2</v>
      </c>
      <c r="D6" s="6" t="s">
        <v>248</v>
      </c>
      <c r="E6" s="6" t="s">
        <v>3</v>
      </c>
      <c r="F6" s="6" t="s">
        <v>1119</v>
      </c>
      <c r="G6" s="14" t="s">
        <v>194</v>
      </c>
      <c r="H6" s="45" t="s">
        <v>1139</v>
      </c>
      <c r="I6" s="6" t="s">
        <v>207</v>
      </c>
      <c r="J6" s="6" t="s">
        <v>208</v>
      </c>
      <c r="K6" s="6" t="s">
        <v>209</v>
      </c>
      <c r="L6" s="6" t="s">
        <v>419</v>
      </c>
    </row>
    <row r="7" spans="1:12" s="26" customFormat="1" ht="25.5" customHeight="1" x14ac:dyDescent="0.2">
      <c r="A7" s="22" t="s">
        <v>4</v>
      </c>
      <c r="B7" s="23"/>
      <c r="C7" s="24"/>
      <c r="D7" s="23"/>
      <c r="E7" s="23"/>
      <c r="F7" s="23"/>
      <c r="G7" s="23"/>
      <c r="H7" s="23"/>
      <c r="I7" s="25">
        <v>2955307894.02</v>
      </c>
      <c r="J7" s="25">
        <v>2680436908.5999999</v>
      </c>
      <c r="K7" s="25">
        <v>2758646819.0900002</v>
      </c>
      <c r="L7" s="25">
        <f>I7*1.04</f>
        <v>3073520209.7807999</v>
      </c>
    </row>
    <row r="8" spans="1:12" x14ac:dyDescent="0.2">
      <c r="A8" s="15"/>
      <c r="B8" s="16"/>
      <c r="C8" s="17"/>
      <c r="D8" s="16"/>
      <c r="E8" s="16"/>
      <c r="F8" s="21"/>
      <c r="G8" s="21"/>
      <c r="H8" s="21"/>
      <c r="I8" s="18"/>
      <c r="J8" s="18"/>
      <c r="K8" s="18"/>
      <c r="L8" s="18"/>
    </row>
    <row r="9" spans="1:12" x14ac:dyDescent="0.2">
      <c r="A9" s="13" t="s">
        <v>78</v>
      </c>
      <c r="B9" s="7"/>
      <c r="C9" s="8"/>
      <c r="D9" s="7"/>
      <c r="E9" s="7"/>
      <c r="F9" s="7"/>
      <c r="G9" s="8"/>
      <c r="H9" s="8"/>
      <c r="I9" s="19">
        <v>6682500</v>
      </c>
      <c r="J9" s="19">
        <v>7160800</v>
      </c>
      <c r="K9" s="19">
        <v>7454300</v>
      </c>
      <c r="L9" s="19">
        <f t="shared" ref="L9:L72" si="0">I9*1.04</f>
        <v>6949800</v>
      </c>
    </row>
    <row r="10" spans="1:12" x14ac:dyDescent="0.2">
      <c r="A10" s="13" t="s">
        <v>78</v>
      </c>
      <c r="B10" s="7" t="s">
        <v>6</v>
      </c>
      <c r="C10" s="8" t="s">
        <v>7</v>
      </c>
      <c r="D10" s="7"/>
      <c r="E10" s="7"/>
      <c r="F10" s="7"/>
      <c r="G10" s="8"/>
      <c r="H10" s="8"/>
      <c r="I10" s="19">
        <v>6682500</v>
      </c>
      <c r="J10" s="19">
        <v>7160800</v>
      </c>
      <c r="K10" s="19">
        <v>7454300</v>
      </c>
      <c r="L10" s="19">
        <f t="shared" si="0"/>
        <v>6949800</v>
      </c>
    </row>
    <row r="11" spans="1:12" x14ac:dyDescent="0.2">
      <c r="A11" s="10" t="s">
        <v>78</v>
      </c>
      <c r="B11" s="10" t="s">
        <v>6</v>
      </c>
      <c r="C11" s="9" t="s">
        <v>7</v>
      </c>
      <c r="D11" s="10" t="s">
        <v>249</v>
      </c>
      <c r="E11" s="10" t="s">
        <v>8</v>
      </c>
      <c r="F11" s="10" t="s">
        <v>77</v>
      </c>
      <c r="G11" s="10" t="s">
        <v>429</v>
      </c>
      <c r="H11" s="10" t="s">
        <v>429</v>
      </c>
      <c r="I11" s="20">
        <v>3894300</v>
      </c>
      <c r="J11" s="20">
        <v>4019000</v>
      </c>
      <c r="K11" s="20">
        <v>4247000</v>
      </c>
      <c r="L11" s="20">
        <f t="shared" si="0"/>
        <v>4050072</v>
      </c>
    </row>
    <row r="12" spans="1:12" x14ac:dyDescent="0.2">
      <c r="A12" s="10" t="s">
        <v>78</v>
      </c>
      <c r="B12" s="10" t="s">
        <v>6</v>
      </c>
      <c r="C12" s="9" t="s">
        <v>7</v>
      </c>
      <c r="D12" s="10" t="s">
        <v>249</v>
      </c>
      <c r="E12" s="10" t="s">
        <v>23</v>
      </c>
      <c r="F12" s="10" t="s">
        <v>77</v>
      </c>
      <c r="G12" s="10" t="s">
        <v>430</v>
      </c>
      <c r="H12" s="10" t="s">
        <v>430</v>
      </c>
      <c r="I12" s="20">
        <v>4800</v>
      </c>
      <c r="J12" s="20">
        <v>4800</v>
      </c>
      <c r="K12" s="20">
        <v>4800</v>
      </c>
      <c r="L12" s="20">
        <f t="shared" si="0"/>
        <v>4992</v>
      </c>
    </row>
    <row r="13" spans="1:12" x14ac:dyDescent="0.2">
      <c r="A13" s="10" t="s">
        <v>78</v>
      </c>
      <c r="B13" s="10" t="s">
        <v>6</v>
      </c>
      <c r="C13" s="9" t="s">
        <v>7</v>
      </c>
      <c r="D13" s="10" t="s">
        <v>249</v>
      </c>
      <c r="E13" s="10" t="s">
        <v>9</v>
      </c>
      <c r="F13" s="10" t="s">
        <v>77</v>
      </c>
      <c r="G13" s="10" t="s">
        <v>429</v>
      </c>
      <c r="H13" s="10" t="s">
        <v>429</v>
      </c>
      <c r="I13" s="20">
        <v>952800</v>
      </c>
      <c r="J13" s="20">
        <v>1204900</v>
      </c>
      <c r="K13" s="20">
        <v>1268400</v>
      </c>
      <c r="L13" s="20">
        <f t="shared" si="0"/>
        <v>990912</v>
      </c>
    </row>
    <row r="14" spans="1:12" x14ac:dyDescent="0.2">
      <c r="A14" s="10" t="s">
        <v>78</v>
      </c>
      <c r="B14" s="10" t="s">
        <v>6</v>
      </c>
      <c r="C14" s="9" t="s">
        <v>7</v>
      </c>
      <c r="D14" s="10" t="s">
        <v>249</v>
      </c>
      <c r="E14" s="10" t="s">
        <v>30</v>
      </c>
      <c r="F14" s="10" t="s">
        <v>77</v>
      </c>
      <c r="G14" s="10" t="s">
        <v>430</v>
      </c>
      <c r="H14" s="10" t="s">
        <v>430</v>
      </c>
      <c r="I14" s="20">
        <v>51000</v>
      </c>
      <c r="J14" s="20">
        <v>53500</v>
      </c>
      <c r="K14" s="20">
        <v>55500</v>
      </c>
      <c r="L14" s="20">
        <f t="shared" si="0"/>
        <v>53040</v>
      </c>
    </row>
    <row r="15" spans="1:12" x14ac:dyDescent="0.2">
      <c r="A15" s="10" t="s">
        <v>78</v>
      </c>
      <c r="B15" s="10" t="s">
        <v>6</v>
      </c>
      <c r="C15" s="9" t="s">
        <v>7</v>
      </c>
      <c r="D15" s="10" t="s">
        <v>249</v>
      </c>
      <c r="E15" s="10" t="s">
        <v>42</v>
      </c>
      <c r="F15" s="10" t="s">
        <v>77</v>
      </c>
      <c r="G15" s="10" t="s">
        <v>430</v>
      </c>
      <c r="H15" s="10" t="s">
        <v>430</v>
      </c>
      <c r="I15" s="20">
        <v>10000</v>
      </c>
      <c r="J15" s="20">
        <v>10000</v>
      </c>
      <c r="K15" s="20">
        <v>10000</v>
      </c>
      <c r="L15" s="20">
        <f t="shared" si="0"/>
        <v>10400</v>
      </c>
    </row>
    <row r="16" spans="1:12" x14ac:dyDescent="0.2">
      <c r="A16" s="10" t="s">
        <v>78</v>
      </c>
      <c r="B16" s="10" t="s">
        <v>6</v>
      </c>
      <c r="C16" s="9" t="s">
        <v>7</v>
      </c>
      <c r="D16" s="10" t="s">
        <v>249</v>
      </c>
      <c r="E16" s="10" t="s">
        <v>16</v>
      </c>
      <c r="F16" s="10" t="s">
        <v>77</v>
      </c>
      <c r="G16" s="10" t="s">
        <v>430</v>
      </c>
      <c r="H16" s="10" t="s">
        <v>430</v>
      </c>
      <c r="I16" s="20">
        <v>87000</v>
      </c>
      <c r="J16" s="20">
        <v>87000</v>
      </c>
      <c r="K16" s="20">
        <v>87000</v>
      </c>
      <c r="L16" s="20">
        <f t="shared" si="0"/>
        <v>90480</v>
      </c>
    </row>
    <row r="17" spans="1:12" x14ac:dyDescent="0.2">
      <c r="A17" s="10" t="s">
        <v>78</v>
      </c>
      <c r="B17" s="10" t="s">
        <v>6</v>
      </c>
      <c r="C17" s="9" t="s">
        <v>7</v>
      </c>
      <c r="D17" s="10" t="s">
        <v>249</v>
      </c>
      <c r="E17" s="10" t="s">
        <v>17</v>
      </c>
      <c r="F17" s="10" t="s">
        <v>77</v>
      </c>
      <c r="G17" s="10" t="s">
        <v>430</v>
      </c>
      <c r="H17" s="10" t="s">
        <v>430</v>
      </c>
      <c r="I17" s="20">
        <v>140800</v>
      </c>
      <c r="J17" s="20">
        <v>153200</v>
      </c>
      <c r="K17" s="20">
        <v>153200</v>
      </c>
      <c r="L17" s="20">
        <f t="shared" si="0"/>
        <v>146432</v>
      </c>
    </row>
    <row r="18" spans="1:12" x14ac:dyDescent="0.2">
      <c r="A18" s="10" t="s">
        <v>78</v>
      </c>
      <c r="B18" s="10" t="s">
        <v>6</v>
      </c>
      <c r="C18" s="9" t="s">
        <v>7</v>
      </c>
      <c r="D18" s="10" t="s">
        <v>249</v>
      </c>
      <c r="E18" s="10" t="s">
        <v>210</v>
      </c>
      <c r="F18" s="10" t="s">
        <v>77</v>
      </c>
      <c r="G18" s="10" t="s">
        <v>430</v>
      </c>
      <c r="H18" s="10" t="s">
        <v>430</v>
      </c>
      <c r="I18" s="20">
        <v>1000</v>
      </c>
      <c r="J18" s="20">
        <v>1000</v>
      </c>
      <c r="K18" s="20">
        <v>1000</v>
      </c>
      <c r="L18" s="20">
        <f t="shared" si="0"/>
        <v>1040</v>
      </c>
    </row>
    <row r="19" spans="1:12" x14ac:dyDescent="0.2">
      <c r="A19" s="10" t="s">
        <v>78</v>
      </c>
      <c r="B19" s="10" t="s">
        <v>6</v>
      </c>
      <c r="C19" s="9" t="s">
        <v>7</v>
      </c>
      <c r="D19" s="10" t="s">
        <v>249</v>
      </c>
      <c r="E19" s="10" t="s">
        <v>211</v>
      </c>
      <c r="F19" s="10" t="s">
        <v>77</v>
      </c>
      <c r="G19" s="10" t="s">
        <v>430</v>
      </c>
      <c r="H19" s="10" t="s">
        <v>430</v>
      </c>
      <c r="I19" s="20">
        <v>10000</v>
      </c>
      <c r="J19" s="20">
        <v>10000</v>
      </c>
      <c r="K19" s="20">
        <v>10000</v>
      </c>
      <c r="L19" s="20">
        <f t="shared" si="0"/>
        <v>10400</v>
      </c>
    </row>
    <row r="20" spans="1:12" x14ac:dyDescent="0.2">
      <c r="A20" s="10" t="s">
        <v>78</v>
      </c>
      <c r="B20" s="10" t="s">
        <v>6</v>
      </c>
      <c r="C20" s="9" t="s">
        <v>7</v>
      </c>
      <c r="D20" s="10" t="s">
        <v>249</v>
      </c>
      <c r="E20" s="10" t="s">
        <v>13</v>
      </c>
      <c r="F20" s="10" t="s">
        <v>77</v>
      </c>
      <c r="G20" s="10" t="s">
        <v>430</v>
      </c>
      <c r="H20" s="10" t="s">
        <v>430</v>
      </c>
      <c r="I20" s="20">
        <v>19000</v>
      </c>
      <c r="J20" s="20">
        <v>0</v>
      </c>
      <c r="K20" s="20">
        <v>0</v>
      </c>
      <c r="L20" s="20">
        <f t="shared" si="0"/>
        <v>19760</v>
      </c>
    </row>
    <row r="21" spans="1:12" x14ac:dyDescent="0.2">
      <c r="A21" s="10" t="s">
        <v>78</v>
      </c>
      <c r="B21" s="10" t="s">
        <v>6</v>
      </c>
      <c r="C21" s="9" t="s">
        <v>7</v>
      </c>
      <c r="D21" s="10" t="s">
        <v>249</v>
      </c>
      <c r="E21" s="10" t="s">
        <v>32</v>
      </c>
      <c r="F21" s="10" t="s">
        <v>77</v>
      </c>
      <c r="G21" s="10" t="s">
        <v>430</v>
      </c>
      <c r="H21" s="10" t="s">
        <v>430</v>
      </c>
      <c r="I21" s="20">
        <v>193500</v>
      </c>
      <c r="J21" s="20">
        <v>196500</v>
      </c>
      <c r="K21" s="20">
        <v>196500</v>
      </c>
      <c r="L21" s="20">
        <f t="shared" si="0"/>
        <v>201240</v>
      </c>
    </row>
    <row r="22" spans="1:12" x14ac:dyDescent="0.2">
      <c r="A22" s="10" t="s">
        <v>78</v>
      </c>
      <c r="B22" s="10" t="s">
        <v>6</v>
      </c>
      <c r="C22" s="9" t="s">
        <v>7</v>
      </c>
      <c r="D22" s="10" t="s">
        <v>250</v>
      </c>
      <c r="E22" s="10" t="s">
        <v>8</v>
      </c>
      <c r="F22" s="10" t="s">
        <v>77</v>
      </c>
      <c r="G22" s="10" t="s">
        <v>429</v>
      </c>
      <c r="H22" s="10" t="s">
        <v>429</v>
      </c>
      <c r="I22" s="20">
        <v>1080300</v>
      </c>
      <c r="J22" s="20">
        <v>1094600</v>
      </c>
      <c r="K22" s="20">
        <v>1100000</v>
      </c>
      <c r="L22" s="20">
        <f t="shared" si="0"/>
        <v>1123512</v>
      </c>
    </row>
    <row r="23" spans="1:12" x14ac:dyDescent="0.2">
      <c r="A23" s="10" t="s">
        <v>78</v>
      </c>
      <c r="B23" s="10" t="s">
        <v>6</v>
      </c>
      <c r="C23" s="9" t="s">
        <v>7</v>
      </c>
      <c r="D23" s="76" t="s">
        <v>250</v>
      </c>
      <c r="E23" s="10" t="s">
        <v>9</v>
      </c>
      <c r="F23" s="10" t="s">
        <v>77</v>
      </c>
      <c r="G23" s="10" t="s">
        <v>429</v>
      </c>
      <c r="H23" s="10" t="s">
        <v>429</v>
      </c>
      <c r="I23" s="20">
        <v>238000</v>
      </c>
      <c r="J23" s="20">
        <v>326300</v>
      </c>
      <c r="K23" s="20">
        <v>320900</v>
      </c>
      <c r="L23" s="20">
        <f t="shared" si="0"/>
        <v>247520</v>
      </c>
    </row>
    <row r="24" spans="1:12" x14ac:dyDescent="0.2">
      <c r="A24" s="13" t="s">
        <v>5</v>
      </c>
      <c r="B24" s="7"/>
      <c r="C24" s="8"/>
      <c r="D24" s="7"/>
      <c r="E24" s="7"/>
      <c r="F24" s="7"/>
      <c r="G24" s="8"/>
      <c r="H24" s="8"/>
      <c r="I24" s="19">
        <v>89723092.359999999</v>
      </c>
      <c r="J24" s="19">
        <v>100016100</v>
      </c>
      <c r="K24" s="19">
        <v>97827000</v>
      </c>
      <c r="L24" s="19">
        <f t="shared" si="0"/>
        <v>93312016.054399997</v>
      </c>
    </row>
    <row r="25" spans="1:12" x14ac:dyDescent="0.2">
      <c r="A25" s="13" t="s">
        <v>5</v>
      </c>
      <c r="B25" s="7" t="s">
        <v>6</v>
      </c>
      <c r="C25" s="8" t="s">
        <v>7</v>
      </c>
      <c r="D25" s="7"/>
      <c r="E25" s="7"/>
      <c r="F25" s="7"/>
      <c r="G25" s="8"/>
      <c r="H25" s="8"/>
      <c r="I25" s="19">
        <v>87378492.359999999</v>
      </c>
      <c r="J25" s="19">
        <v>97579600</v>
      </c>
      <c r="K25" s="19">
        <v>95295100</v>
      </c>
      <c r="L25" s="19">
        <f t="shared" si="0"/>
        <v>90873632.054399997</v>
      </c>
    </row>
    <row r="26" spans="1:12" x14ac:dyDescent="0.2">
      <c r="A26" s="10" t="s">
        <v>5</v>
      </c>
      <c r="B26" s="10" t="s">
        <v>6</v>
      </c>
      <c r="C26" s="9" t="s">
        <v>7</v>
      </c>
      <c r="D26" s="10" t="s">
        <v>251</v>
      </c>
      <c r="E26" s="10" t="s">
        <v>13</v>
      </c>
      <c r="F26" s="10" t="s">
        <v>77</v>
      </c>
      <c r="G26" s="10" t="s">
        <v>430</v>
      </c>
      <c r="H26" s="10" t="s">
        <v>1129</v>
      </c>
      <c r="I26" s="20">
        <v>37727</v>
      </c>
      <c r="J26" s="20">
        <v>0</v>
      </c>
      <c r="K26" s="20">
        <v>0</v>
      </c>
      <c r="L26" s="20">
        <f t="shared" si="0"/>
        <v>39236.080000000002</v>
      </c>
    </row>
    <row r="27" spans="1:12" x14ac:dyDescent="0.2">
      <c r="A27" s="10" t="s">
        <v>5</v>
      </c>
      <c r="B27" s="10" t="s">
        <v>6</v>
      </c>
      <c r="C27" s="9" t="s">
        <v>7</v>
      </c>
      <c r="D27" s="10" t="s">
        <v>249</v>
      </c>
      <c r="E27" s="10" t="s">
        <v>8</v>
      </c>
      <c r="F27" s="10" t="s">
        <v>77</v>
      </c>
      <c r="G27" s="10" t="s">
        <v>429</v>
      </c>
      <c r="H27" s="10" t="s">
        <v>429</v>
      </c>
      <c r="I27" s="20">
        <v>59897681.600000001</v>
      </c>
      <c r="J27" s="20">
        <v>67379620</v>
      </c>
      <c r="K27" s="20">
        <v>65569965</v>
      </c>
      <c r="L27" s="20">
        <f t="shared" si="0"/>
        <v>62293588.864</v>
      </c>
    </row>
    <row r="28" spans="1:12" x14ac:dyDescent="0.2">
      <c r="A28" s="10" t="s">
        <v>5</v>
      </c>
      <c r="B28" s="10" t="s">
        <v>6</v>
      </c>
      <c r="C28" s="9" t="s">
        <v>7</v>
      </c>
      <c r="D28" s="10" t="s">
        <v>249</v>
      </c>
      <c r="E28" s="10" t="s">
        <v>23</v>
      </c>
      <c r="F28" s="10" t="s">
        <v>77</v>
      </c>
      <c r="G28" s="10" t="s">
        <v>430</v>
      </c>
      <c r="H28" s="10" t="s">
        <v>430</v>
      </c>
      <c r="I28" s="20">
        <v>18000</v>
      </c>
      <c r="J28" s="20">
        <v>0</v>
      </c>
      <c r="K28" s="20">
        <v>0</v>
      </c>
      <c r="L28" s="20">
        <f t="shared" si="0"/>
        <v>18720</v>
      </c>
    </row>
    <row r="29" spans="1:12" x14ac:dyDescent="0.2">
      <c r="A29" s="10" t="s">
        <v>5</v>
      </c>
      <c r="B29" s="10" t="s">
        <v>6</v>
      </c>
      <c r="C29" s="9" t="s">
        <v>7</v>
      </c>
      <c r="D29" s="10" t="s">
        <v>249</v>
      </c>
      <c r="E29" s="10" t="s">
        <v>23</v>
      </c>
      <c r="F29" s="10" t="s">
        <v>77</v>
      </c>
      <c r="G29" s="10" t="s">
        <v>430</v>
      </c>
      <c r="H29" s="10" t="s">
        <v>430</v>
      </c>
      <c r="I29" s="20">
        <v>131000</v>
      </c>
      <c r="J29" s="20">
        <v>131000</v>
      </c>
      <c r="K29" s="20">
        <v>131000</v>
      </c>
      <c r="L29" s="20">
        <f t="shared" si="0"/>
        <v>136240</v>
      </c>
    </row>
    <row r="30" spans="1:12" x14ac:dyDescent="0.2">
      <c r="A30" s="10" t="s">
        <v>5</v>
      </c>
      <c r="B30" s="10" t="s">
        <v>6</v>
      </c>
      <c r="C30" s="9" t="s">
        <v>7</v>
      </c>
      <c r="D30" s="10" t="s">
        <v>249</v>
      </c>
      <c r="E30" s="10" t="s">
        <v>9</v>
      </c>
      <c r="F30" s="10" t="s">
        <v>77</v>
      </c>
      <c r="G30" s="10" t="s">
        <v>429</v>
      </c>
      <c r="H30" s="10" t="s">
        <v>429</v>
      </c>
      <c r="I30" s="20">
        <v>18090183.760000002</v>
      </c>
      <c r="J30" s="20">
        <v>20342280</v>
      </c>
      <c r="K30" s="20">
        <v>19796235</v>
      </c>
      <c r="L30" s="20">
        <f t="shared" si="0"/>
        <v>18813791.110400002</v>
      </c>
    </row>
    <row r="31" spans="1:12" x14ac:dyDescent="0.2">
      <c r="A31" s="10" t="s">
        <v>5</v>
      </c>
      <c r="B31" s="10" t="s">
        <v>6</v>
      </c>
      <c r="C31" s="9" t="s">
        <v>7</v>
      </c>
      <c r="D31" s="10" t="s">
        <v>249</v>
      </c>
      <c r="E31" s="10" t="s">
        <v>30</v>
      </c>
      <c r="F31" s="10" t="s">
        <v>77</v>
      </c>
      <c r="G31" s="10" t="s">
        <v>430</v>
      </c>
      <c r="H31" s="10" t="s">
        <v>430</v>
      </c>
      <c r="I31" s="20">
        <v>1368600</v>
      </c>
      <c r="J31" s="20">
        <v>1396800</v>
      </c>
      <c r="K31" s="20">
        <v>1406300</v>
      </c>
      <c r="L31" s="20">
        <f t="shared" si="0"/>
        <v>1423344</v>
      </c>
    </row>
    <row r="32" spans="1:12" x14ac:dyDescent="0.2">
      <c r="A32" s="10" t="s">
        <v>5</v>
      </c>
      <c r="B32" s="10" t="s">
        <v>6</v>
      </c>
      <c r="C32" s="9" t="s">
        <v>7</v>
      </c>
      <c r="D32" s="10" t="s">
        <v>249</v>
      </c>
      <c r="E32" s="10" t="s">
        <v>42</v>
      </c>
      <c r="F32" s="10" t="s">
        <v>77</v>
      </c>
      <c r="G32" s="10" t="s">
        <v>430</v>
      </c>
      <c r="H32" s="10" t="s">
        <v>430</v>
      </c>
      <c r="I32" s="20">
        <v>0</v>
      </c>
      <c r="J32" s="20">
        <v>20000</v>
      </c>
      <c r="K32" s="20">
        <v>21000</v>
      </c>
      <c r="L32" s="20">
        <f t="shared" si="0"/>
        <v>0</v>
      </c>
    </row>
    <row r="33" spans="1:12" x14ac:dyDescent="0.2">
      <c r="A33" s="10" t="s">
        <v>5</v>
      </c>
      <c r="B33" s="10" t="s">
        <v>6</v>
      </c>
      <c r="C33" s="9" t="s">
        <v>7</v>
      </c>
      <c r="D33" s="10" t="s">
        <v>249</v>
      </c>
      <c r="E33" s="10" t="s">
        <v>31</v>
      </c>
      <c r="F33" s="10" t="s">
        <v>77</v>
      </c>
      <c r="G33" s="10" t="s">
        <v>430</v>
      </c>
      <c r="H33" s="10" t="s">
        <v>430</v>
      </c>
      <c r="I33" s="20">
        <v>2732325.08</v>
      </c>
      <c r="J33" s="20">
        <v>2981200</v>
      </c>
      <c r="K33" s="20">
        <v>3048700</v>
      </c>
      <c r="L33" s="20">
        <f t="shared" si="0"/>
        <v>2841618.0832000002</v>
      </c>
    </row>
    <row r="34" spans="1:12" x14ac:dyDescent="0.2">
      <c r="A34" s="10" t="s">
        <v>5</v>
      </c>
      <c r="B34" s="10" t="s">
        <v>6</v>
      </c>
      <c r="C34" s="9" t="s">
        <v>7</v>
      </c>
      <c r="D34" s="10" t="s">
        <v>249</v>
      </c>
      <c r="E34" s="10" t="s">
        <v>37</v>
      </c>
      <c r="F34" s="10" t="s">
        <v>77</v>
      </c>
      <c r="G34" s="10" t="s">
        <v>430</v>
      </c>
      <c r="H34" s="10" t="s">
        <v>430</v>
      </c>
      <c r="I34" s="20">
        <v>36000</v>
      </c>
      <c r="J34" s="20">
        <v>0</v>
      </c>
      <c r="K34" s="20">
        <v>0</v>
      </c>
      <c r="L34" s="20">
        <f t="shared" si="0"/>
        <v>37440</v>
      </c>
    </row>
    <row r="35" spans="1:12" x14ac:dyDescent="0.2">
      <c r="A35" s="10" t="s">
        <v>5</v>
      </c>
      <c r="B35" s="10" t="s">
        <v>6</v>
      </c>
      <c r="C35" s="9" t="s">
        <v>7</v>
      </c>
      <c r="D35" s="10" t="s">
        <v>249</v>
      </c>
      <c r="E35" s="10" t="s">
        <v>16</v>
      </c>
      <c r="F35" s="10" t="s">
        <v>77</v>
      </c>
      <c r="G35" s="10" t="s">
        <v>430</v>
      </c>
      <c r="H35" s="10" t="s">
        <v>430</v>
      </c>
      <c r="I35" s="20">
        <v>680165.97</v>
      </c>
      <c r="J35" s="20">
        <v>698300</v>
      </c>
      <c r="K35" s="20">
        <v>677700</v>
      </c>
      <c r="L35" s="20">
        <f t="shared" si="0"/>
        <v>707372.60880000005</v>
      </c>
    </row>
    <row r="36" spans="1:12" x14ac:dyDescent="0.2">
      <c r="A36" s="10" t="s">
        <v>5</v>
      </c>
      <c r="B36" s="10" t="s">
        <v>6</v>
      </c>
      <c r="C36" s="9" t="s">
        <v>7</v>
      </c>
      <c r="D36" s="10" t="s">
        <v>249</v>
      </c>
      <c r="E36" s="10" t="s">
        <v>17</v>
      </c>
      <c r="F36" s="10" t="s">
        <v>77</v>
      </c>
      <c r="G36" s="10" t="s">
        <v>430</v>
      </c>
      <c r="H36" s="10" t="s">
        <v>430</v>
      </c>
      <c r="I36" s="20">
        <v>1382988.12</v>
      </c>
      <c r="J36" s="20">
        <v>1434700</v>
      </c>
      <c r="K36" s="20">
        <v>1397200</v>
      </c>
      <c r="L36" s="20">
        <f t="shared" si="0"/>
        <v>1438307.6448000001</v>
      </c>
    </row>
    <row r="37" spans="1:12" x14ac:dyDescent="0.2">
      <c r="A37" s="10" t="s">
        <v>5</v>
      </c>
      <c r="B37" s="10" t="s">
        <v>6</v>
      </c>
      <c r="C37" s="9" t="s">
        <v>7</v>
      </c>
      <c r="D37" s="10" t="s">
        <v>249</v>
      </c>
      <c r="E37" s="10" t="s">
        <v>210</v>
      </c>
      <c r="F37" s="10" t="s">
        <v>77</v>
      </c>
      <c r="G37" s="10" t="s">
        <v>430</v>
      </c>
      <c r="H37" s="10" t="s">
        <v>430</v>
      </c>
      <c r="I37" s="20">
        <v>5900</v>
      </c>
      <c r="J37" s="20">
        <v>19200</v>
      </c>
      <c r="K37" s="20">
        <v>19200</v>
      </c>
      <c r="L37" s="20">
        <f t="shared" si="0"/>
        <v>6136</v>
      </c>
    </row>
    <row r="38" spans="1:12" x14ac:dyDescent="0.2">
      <c r="A38" s="10" t="s">
        <v>5</v>
      </c>
      <c r="B38" s="10" t="s">
        <v>6</v>
      </c>
      <c r="C38" s="9" t="s">
        <v>7</v>
      </c>
      <c r="D38" s="10" t="s">
        <v>249</v>
      </c>
      <c r="E38" s="10" t="s">
        <v>212</v>
      </c>
      <c r="F38" s="10" t="s">
        <v>77</v>
      </c>
      <c r="G38" s="10" t="s">
        <v>430</v>
      </c>
      <c r="H38" s="10" t="s">
        <v>430</v>
      </c>
      <c r="I38" s="20">
        <v>1000</v>
      </c>
      <c r="J38" s="20">
        <v>1000</v>
      </c>
      <c r="K38" s="20">
        <v>1000</v>
      </c>
      <c r="L38" s="20">
        <f t="shared" si="0"/>
        <v>1040</v>
      </c>
    </row>
    <row r="39" spans="1:12" x14ac:dyDescent="0.2">
      <c r="A39" s="10" t="s">
        <v>5</v>
      </c>
      <c r="B39" s="10" t="s">
        <v>6</v>
      </c>
      <c r="C39" s="9" t="s">
        <v>7</v>
      </c>
      <c r="D39" s="10" t="s">
        <v>249</v>
      </c>
      <c r="E39" s="10" t="s">
        <v>212</v>
      </c>
      <c r="F39" s="10" t="s">
        <v>77</v>
      </c>
      <c r="G39" s="10" t="s">
        <v>430</v>
      </c>
      <c r="H39" s="10" t="s">
        <v>430</v>
      </c>
      <c r="I39" s="20">
        <v>2100</v>
      </c>
      <c r="J39" s="20">
        <v>2100</v>
      </c>
      <c r="K39" s="20">
        <v>2100</v>
      </c>
      <c r="L39" s="20">
        <f t="shared" si="0"/>
        <v>2184</v>
      </c>
    </row>
    <row r="40" spans="1:12" x14ac:dyDescent="0.2">
      <c r="A40" s="10" t="s">
        <v>5</v>
      </c>
      <c r="B40" s="10" t="s">
        <v>6</v>
      </c>
      <c r="C40" s="9" t="s">
        <v>7</v>
      </c>
      <c r="D40" s="10" t="s">
        <v>249</v>
      </c>
      <c r="E40" s="10" t="s">
        <v>211</v>
      </c>
      <c r="F40" s="10" t="s">
        <v>77</v>
      </c>
      <c r="G40" s="10" t="s">
        <v>430</v>
      </c>
      <c r="H40" s="10" t="s">
        <v>430</v>
      </c>
      <c r="I40" s="20">
        <v>160000</v>
      </c>
      <c r="J40" s="20">
        <v>190000</v>
      </c>
      <c r="K40" s="20">
        <v>190000</v>
      </c>
      <c r="L40" s="20">
        <f t="shared" si="0"/>
        <v>166400</v>
      </c>
    </row>
    <row r="41" spans="1:12" x14ac:dyDescent="0.2">
      <c r="A41" s="10" t="s">
        <v>5</v>
      </c>
      <c r="B41" s="10" t="s">
        <v>6</v>
      </c>
      <c r="C41" s="9" t="s">
        <v>7</v>
      </c>
      <c r="D41" s="10" t="s">
        <v>249</v>
      </c>
      <c r="E41" s="10" t="s">
        <v>13</v>
      </c>
      <c r="F41" s="10" t="s">
        <v>77</v>
      </c>
      <c r="G41" s="10" t="s">
        <v>430</v>
      </c>
      <c r="H41" s="10" t="s">
        <v>430</v>
      </c>
      <c r="I41" s="20">
        <v>51800</v>
      </c>
      <c r="J41" s="20">
        <v>67700</v>
      </c>
      <c r="K41" s="20">
        <v>114700</v>
      </c>
      <c r="L41" s="20">
        <f t="shared" si="0"/>
        <v>53872</v>
      </c>
    </row>
    <row r="42" spans="1:12" x14ac:dyDescent="0.2">
      <c r="A42" s="10" t="s">
        <v>5</v>
      </c>
      <c r="B42" s="10" t="s">
        <v>6</v>
      </c>
      <c r="C42" s="9" t="s">
        <v>7</v>
      </c>
      <c r="D42" s="10" t="s">
        <v>249</v>
      </c>
      <c r="E42" s="10" t="s">
        <v>32</v>
      </c>
      <c r="F42" s="10" t="s">
        <v>77</v>
      </c>
      <c r="G42" s="10" t="s">
        <v>430</v>
      </c>
      <c r="H42" s="10" t="s">
        <v>430</v>
      </c>
      <c r="I42" s="20">
        <v>626520.82999999996</v>
      </c>
      <c r="J42" s="20">
        <v>759200</v>
      </c>
      <c r="K42" s="20">
        <v>763500</v>
      </c>
      <c r="L42" s="20">
        <f t="shared" si="0"/>
        <v>651581.66319999995</v>
      </c>
    </row>
    <row r="43" spans="1:12" x14ac:dyDescent="0.2">
      <c r="A43" s="10" t="s">
        <v>5</v>
      </c>
      <c r="B43" s="10" t="s">
        <v>6</v>
      </c>
      <c r="C43" s="9" t="s">
        <v>7</v>
      </c>
      <c r="D43" s="10" t="s">
        <v>252</v>
      </c>
      <c r="E43" s="10" t="s">
        <v>8</v>
      </c>
      <c r="F43" s="10" t="s">
        <v>77</v>
      </c>
      <c r="G43" s="10" t="s">
        <v>429</v>
      </c>
      <c r="H43" s="10" t="s">
        <v>429</v>
      </c>
      <c r="I43" s="20">
        <v>1656300</v>
      </c>
      <c r="J43" s="20">
        <v>1656300</v>
      </c>
      <c r="K43" s="20">
        <v>1656300</v>
      </c>
      <c r="L43" s="20">
        <f t="shared" si="0"/>
        <v>1722552</v>
      </c>
    </row>
    <row r="44" spans="1:12" x14ac:dyDescent="0.2">
      <c r="A44" s="10" t="s">
        <v>5</v>
      </c>
      <c r="B44" s="10" t="s">
        <v>6</v>
      </c>
      <c r="C44" s="9" t="s">
        <v>7</v>
      </c>
      <c r="D44" s="76" t="s">
        <v>252</v>
      </c>
      <c r="E44" s="10" t="s">
        <v>9</v>
      </c>
      <c r="F44" s="10" t="s">
        <v>77</v>
      </c>
      <c r="G44" s="10" t="s">
        <v>429</v>
      </c>
      <c r="H44" s="10" t="s">
        <v>429</v>
      </c>
      <c r="I44" s="20">
        <v>500200</v>
      </c>
      <c r="J44" s="20">
        <v>500200</v>
      </c>
      <c r="K44" s="20">
        <v>500200</v>
      </c>
      <c r="L44" s="20">
        <f t="shared" si="0"/>
        <v>520208</v>
      </c>
    </row>
    <row r="45" spans="1:12" ht="22.5" x14ac:dyDescent="0.2">
      <c r="A45" s="13" t="s">
        <v>5</v>
      </c>
      <c r="B45" s="7" t="s">
        <v>213</v>
      </c>
      <c r="C45" s="8" t="s">
        <v>214</v>
      </c>
      <c r="D45" s="7"/>
      <c r="E45" s="7"/>
      <c r="F45" s="7"/>
      <c r="G45" s="8"/>
      <c r="H45" s="8"/>
      <c r="I45" s="19">
        <v>2344600</v>
      </c>
      <c r="J45" s="19">
        <v>2436500</v>
      </c>
      <c r="K45" s="19">
        <v>2531900</v>
      </c>
      <c r="L45" s="19">
        <f t="shared" si="0"/>
        <v>2438384</v>
      </c>
    </row>
    <row r="46" spans="1:12" ht="56.25" x14ac:dyDescent="0.2">
      <c r="A46" s="10" t="s">
        <v>5</v>
      </c>
      <c r="B46" s="10" t="s">
        <v>95</v>
      </c>
      <c r="C46" s="9" t="s">
        <v>96</v>
      </c>
      <c r="D46" s="10" t="s">
        <v>253</v>
      </c>
      <c r="E46" s="10" t="s">
        <v>8</v>
      </c>
      <c r="F46" s="10" t="s">
        <v>94</v>
      </c>
      <c r="G46" s="10" t="s">
        <v>457</v>
      </c>
      <c r="H46" s="10" t="s">
        <v>468</v>
      </c>
      <c r="I46" s="20">
        <v>1171902</v>
      </c>
      <c r="J46" s="20">
        <v>1218737</v>
      </c>
      <c r="K46" s="20">
        <v>1267425</v>
      </c>
      <c r="L46" s="20">
        <f t="shared" si="0"/>
        <v>1218778.08</v>
      </c>
    </row>
    <row r="47" spans="1:12" ht="56.25" x14ac:dyDescent="0.2">
      <c r="A47" s="10" t="s">
        <v>5</v>
      </c>
      <c r="B47" s="10" t="s">
        <v>95</v>
      </c>
      <c r="C47" s="9" t="s">
        <v>96</v>
      </c>
      <c r="D47" s="10" t="s">
        <v>253</v>
      </c>
      <c r="E47" s="10" t="s">
        <v>9</v>
      </c>
      <c r="F47" s="10" t="s">
        <v>94</v>
      </c>
      <c r="G47" s="10" t="s">
        <v>457</v>
      </c>
      <c r="H47" s="10" t="s">
        <v>468</v>
      </c>
      <c r="I47" s="20">
        <v>353898</v>
      </c>
      <c r="J47" s="20">
        <v>368063</v>
      </c>
      <c r="K47" s="20">
        <v>382775</v>
      </c>
      <c r="L47" s="20">
        <f t="shared" si="0"/>
        <v>368053.92</v>
      </c>
    </row>
    <row r="48" spans="1:12" ht="56.25" x14ac:dyDescent="0.2">
      <c r="A48" s="10" t="s">
        <v>5</v>
      </c>
      <c r="B48" s="10" t="s">
        <v>164</v>
      </c>
      <c r="C48" s="9" t="s">
        <v>165</v>
      </c>
      <c r="D48" s="10" t="s">
        <v>254</v>
      </c>
      <c r="E48" s="10" t="s">
        <v>8</v>
      </c>
      <c r="F48" s="10" t="s">
        <v>163</v>
      </c>
      <c r="G48" s="10" t="s">
        <v>458</v>
      </c>
      <c r="H48" s="10" t="s">
        <v>469</v>
      </c>
      <c r="I48" s="20">
        <v>628900</v>
      </c>
      <c r="J48" s="20">
        <v>652600</v>
      </c>
      <c r="K48" s="20">
        <v>677200</v>
      </c>
      <c r="L48" s="20">
        <f t="shared" si="0"/>
        <v>654056</v>
      </c>
    </row>
    <row r="49" spans="1:12" ht="56.25" x14ac:dyDescent="0.2">
      <c r="A49" s="10" t="s">
        <v>5</v>
      </c>
      <c r="B49" s="10" t="s">
        <v>164</v>
      </c>
      <c r="C49" s="9" t="s">
        <v>165</v>
      </c>
      <c r="D49" s="10" t="s">
        <v>254</v>
      </c>
      <c r="E49" s="10" t="s">
        <v>9</v>
      </c>
      <c r="F49" s="10" t="s">
        <v>163</v>
      </c>
      <c r="G49" s="10" t="s">
        <v>458</v>
      </c>
      <c r="H49" s="10" t="s">
        <v>469</v>
      </c>
      <c r="I49" s="20">
        <v>189900</v>
      </c>
      <c r="J49" s="20">
        <v>197100</v>
      </c>
      <c r="K49" s="20">
        <v>204500</v>
      </c>
      <c r="L49" s="20">
        <f t="shared" si="0"/>
        <v>197496</v>
      </c>
    </row>
    <row r="50" spans="1:12" x14ac:dyDescent="0.2">
      <c r="A50" s="13" t="s">
        <v>150</v>
      </c>
      <c r="B50" s="7"/>
      <c r="C50" s="8"/>
      <c r="D50" s="7"/>
      <c r="E50" s="7"/>
      <c r="F50" s="7"/>
      <c r="G50" s="8"/>
      <c r="H50" s="8"/>
      <c r="I50" s="19">
        <v>247596.78</v>
      </c>
      <c r="J50" s="19">
        <v>16308.6</v>
      </c>
      <c r="K50" s="19">
        <v>26319.09</v>
      </c>
      <c r="L50" s="19">
        <f t="shared" si="0"/>
        <v>257500.65120000002</v>
      </c>
    </row>
    <row r="51" spans="1:12" ht="22.5" x14ac:dyDescent="0.2">
      <c r="A51" s="13" t="s">
        <v>150</v>
      </c>
      <c r="B51" s="7" t="s">
        <v>215</v>
      </c>
      <c r="C51" s="8" t="s">
        <v>216</v>
      </c>
      <c r="D51" s="7"/>
      <c r="E51" s="7"/>
      <c r="F51" s="7"/>
      <c r="G51" s="8"/>
      <c r="H51" s="8"/>
      <c r="I51" s="19">
        <v>247596.78</v>
      </c>
      <c r="J51" s="19">
        <v>16308.6</v>
      </c>
      <c r="K51" s="19">
        <v>26319.09</v>
      </c>
      <c r="L51" s="19">
        <f t="shared" si="0"/>
        <v>257500.65120000002</v>
      </c>
    </row>
    <row r="52" spans="1:12" ht="67.5" x14ac:dyDescent="0.2">
      <c r="A52" s="10" t="s">
        <v>150</v>
      </c>
      <c r="B52" s="10" t="s">
        <v>151</v>
      </c>
      <c r="C52" s="11" t="s">
        <v>152</v>
      </c>
      <c r="D52" s="10" t="s">
        <v>255</v>
      </c>
      <c r="E52" s="10" t="s">
        <v>30</v>
      </c>
      <c r="F52" s="10" t="s">
        <v>149</v>
      </c>
      <c r="G52" s="10" t="s">
        <v>433</v>
      </c>
      <c r="H52" s="10" t="s">
        <v>601</v>
      </c>
      <c r="I52" s="20">
        <v>126494.3</v>
      </c>
      <c r="J52" s="20">
        <v>0</v>
      </c>
      <c r="K52" s="20">
        <v>0</v>
      </c>
      <c r="L52" s="20">
        <f t="shared" si="0"/>
        <v>131554.07200000001</v>
      </c>
    </row>
    <row r="53" spans="1:12" ht="67.5" x14ac:dyDescent="0.2">
      <c r="A53" s="10" t="s">
        <v>150</v>
      </c>
      <c r="B53" s="10" t="s">
        <v>151</v>
      </c>
      <c r="C53" s="11" t="s">
        <v>152</v>
      </c>
      <c r="D53" s="10" t="s">
        <v>255</v>
      </c>
      <c r="E53" s="10" t="s">
        <v>17</v>
      </c>
      <c r="F53" s="10" t="s">
        <v>149</v>
      </c>
      <c r="G53" s="10" t="s">
        <v>433</v>
      </c>
      <c r="H53" s="10" t="s">
        <v>601</v>
      </c>
      <c r="I53" s="20">
        <v>95792.31</v>
      </c>
      <c r="J53" s="20">
        <v>16308.6</v>
      </c>
      <c r="K53" s="20">
        <v>26319.09</v>
      </c>
      <c r="L53" s="20">
        <f t="shared" si="0"/>
        <v>99624.002399999998</v>
      </c>
    </row>
    <row r="54" spans="1:12" ht="67.5" x14ac:dyDescent="0.2">
      <c r="A54" s="10" t="s">
        <v>150</v>
      </c>
      <c r="B54" s="10" t="s">
        <v>151</v>
      </c>
      <c r="C54" s="11" t="s">
        <v>152</v>
      </c>
      <c r="D54" s="10" t="s">
        <v>255</v>
      </c>
      <c r="E54" s="10" t="s">
        <v>32</v>
      </c>
      <c r="F54" s="10" t="s">
        <v>149</v>
      </c>
      <c r="G54" s="10" t="s">
        <v>433</v>
      </c>
      <c r="H54" s="10" t="s">
        <v>601</v>
      </c>
      <c r="I54" s="20">
        <v>25310.17</v>
      </c>
      <c r="J54" s="20">
        <v>0</v>
      </c>
      <c r="K54" s="20">
        <v>0</v>
      </c>
      <c r="L54" s="20">
        <f t="shared" si="0"/>
        <v>26322.576799999999</v>
      </c>
    </row>
    <row r="55" spans="1:12" x14ac:dyDescent="0.2">
      <c r="A55" s="13" t="s">
        <v>79</v>
      </c>
      <c r="B55" s="7"/>
      <c r="C55" s="8"/>
      <c r="D55" s="7"/>
      <c r="E55" s="7"/>
      <c r="F55" s="7"/>
      <c r="G55" s="8"/>
      <c r="H55" s="8"/>
      <c r="I55" s="19">
        <v>17698400</v>
      </c>
      <c r="J55" s="19">
        <v>18642400</v>
      </c>
      <c r="K55" s="19">
        <v>19433900</v>
      </c>
      <c r="L55" s="19">
        <f t="shared" si="0"/>
        <v>18406336</v>
      </c>
    </row>
    <row r="56" spans="1:12" x14ac:dyDescent="0.2">
      <c r="A56" s="13" t="s">
        <v>79</v>
      </c>
      <c r="B56" s="7" t="s">
        <v>6</v>
      </c>
      <c r="C56" s="8" t="s">
        <v>7</v>
      </c>
      <c r="D56" s="7"/>
      <c r="E56" s="7"/>
      <c r="F56" s="7"/>
      <c r="G56" s="8"/>
      <c r="H56" s="8"/>
      <c r="I56" s="19">
        <v>17698400</v>
      </c>
      <c r="J56" s="19">
        <v>18642400</v>
      </c>
      <c r="K56" s="19">
        <v>19433900</v>
      </c>
      <c r="L56" s="19">
        <f t="shared" si="0"/>
        <v>18406336</v>
      </c>
    </row>
    <row r="57" spans="1:12" x14ac:dyDescent="0.2">
      <c r="A57" s="10" t="s">
        <v>79</v>
      </c>
      <c r="B57" s="10" t="s">
        <v>6</v>
      </c>
      <c r="C57" s="9" t="s">
        <v>7</v>
      </c>
      <c r="D57" s="10" t="s">
        <v>256</v>
      </c>
      <c r="E57" s="10" t="s">
        <v>8</v>
      </c>
      <c r="F57" s="10" t="s">
        <v>77</v>
      </c>
      <c r="G57" s="10" t="s">
        <v>429</v>
      </c>
      <c r="H57" s="10" t="s">
        <v>429</v>
      </c>
      <c r="I57" s="20">
        <v>13115200</v>
      </c>
      <c r="J57" s="20">
        <v>13780500</v>
      </c>
      <c r="K57" s="20">
        <v>14386400</v>
      </c>
      <c r="L57" s="20">
        <f t="shared" si="0"/>
        <v>13639808</v>
      </c>
    </row>
    <row r="58" spans="1:12" x14ac:dyDescent="0.2">
      <c r="A58" s="10" t="s">
        <v>79</v>
      </c>
      <c r="B58" s="10" t="s">
        <v>6</v>
      </c>
      <c r="C58" s="9" t="s">
        <v>7</v>
      </c>
      <c r="D58" s="10" t="s">
        <v>256</v>
      </c>
      <c r="E58" s="10" t="s">
        <v>23</v>
      </c>
      <c r="F58" s="10" t="s">
        <v>77</v>
      </c>
      <c r="G58" s="10" t="s">
        <v>430</v>
      </c>
      <c r="H58" s="10" t="s">
        <v>430</v>
      </c>
      <c r="I58" s="20">
        <v>1600</v>
      </c>
      <c r="J58" s="20">
        <v>2000</v>
      </c>
      <c r="K58" s="20">
        <v>2000</v>
      </c>
      <c r="L58" s="20">
        <f t="shared" si="0"/>
        <v>1664</v>
      </c>
    </row>
    <row r="59" spans="1:12" x14ac:dyDescent="0.2">
      <c r="A59" s="10" t="s">
        <v>79</v>
      </c>
      <c r="B59" s="10" t="s">
        <v>6</v>
      </c>
      <c r="C59" s="9" t="s">
        <v>7</v>
      </c>
      <c r="D59" s="10" t="s">
        <v>256</v>
      </c>
      <c r="E59" s="10" t="s">
        <v>9</v>
      </c>
      <c r="F59" s="10" t="s">
        <v>77</v>
      </c>
      <c r="G59" s="10" t="s">
        <v>429</v>
      </c>
      <c r="H59" s="10" t="s">
        <v>429</v>
      </c>
      <c r="I59" s="20">
        <v>3916700</v>
      </c>
      <c r="J59" s="20">
        <v>4161800</v>
      </c>
      <c r="K59" s="20">
        <v>4344700</v>
      </c>
      <c r="L59" s="20">
        <f t="shared" si="0"/>
        <v>4073368</v>
      </c>
    </row>
    <row r="60" spans="1:12" x14ac:dyDescent="0.2">
      <c r="A60" s="10" t="s">
        <v>79</v>
      </c>
      <c r="B60" s="10" t="s">
        <v>6</v>
      </c>
      <c r="C60" s="9" t="s">
        <v>7</v>
      </c>
      <c r="D60" s="10" t="s">
        <v>256</v>
      </c>
      <c r="E60" s="10" t="s">
        <v>30</v>
      </c>
      <c r="F60" s="10" t="s">
        <v>77</v>
      </c>
      <c r="G60" s="10" t="s">
        <v>430</v>
      </c>
      <c r="H60" s="10" t="s">
        <v>430</v>
      </c>
      <c r="I60" s="20">
        <v>84700</v>
      </c>
      <c r="J60" s="20">
        <v>87800</v>
      </c>
      <c r="K60" s="20">
        <v>88200</v>
      </c>
      <c r="L60" s="20">
        <f t="shared" si="0"/>
        <v>88088</v>
      </c>
    </row>
    <row r="61" spans="1:12" x14ac:dyDescent="0.2">
      <c r="A61" s="10" t="s">
        <v>79</v>
      </c>
      <c r="B61" s="10" t="s">
        <v>6</v>
      </c>
      <c r="C61" s="9" t="s">
        <v>7</v>
      </c>
      <c r="D61" s="10" t="s">
        <v>256</v>
      </c>
      <c r="E61" s="10" t="s">
        <v>42</v>
      </c>
      <c r="F61" s="10" t="s">
        <v>77</v>
      </c>
      <c r="G61" s="10" t="s">
        <v>430</v>
      </c>
      <c r="H61" s="10" t="s">
        <v>430</v>
      </c>
      <c r="I61" s="20">
        <v>14000</v>
      </c>
      <c r="J61" s="20">
        <v>14200</v>
      </c>
      <c r="K61" s="20">
        <v>14200</v>
      </c>
      <c r="L61" s="20">
        <f t="shared" si="0"/>
        <v>14560</v>
      </c>
    </row>
    <row r="62" spans="1:12" x14ac:dyDescent="0.2">
      <c r="A62" s="10" t="s">
        <v>79</v>
      </c>
      <c r="B62" s="10" t="s">
        <v>6</v>
      </c>
      <c r="C62" s="9" t="s">
        <v>7</v>
      </c>
      <c r="D62" s="10" t="s">
        <v>256</v>
      </c>
      <c r="E62" s="10" t="s">
        <v>31</v>
      </c>
      <c r="F62" s="10" t="s">
        <v>77</v>
      </c>
      <c r="G62" s="10" t="s">
        <v>430</v>
      </c>
      <c r="H62" s="10" t="s">
        <v>430</v>
      </c>
      <c r="I62" s="20">
        <v>19500</v>
      </c>
      <c r="J62" s="20">
        <v>24400</v>
      </c>
      <c r="K62" s="20">
        <v>24500</v>
      </c>
      <c r="L62" s="20">
        <f t="shared" si="0"/>
        <v>20280</v>
      </c>
    </row>
    <row r="63" spans="1:12" x14ac:dyDescent="0.2">
      <c r="A63" s="10" t="s">
        <v>79</v>
      </c>
      <c r="B63" s="10" t="s">
        <v>6</v>
      </c>
      <c r="C63" s="9" t="s">
        <v>7</v>
      </c>
      <c r="D63" s="10" t="s">
        <v>256</v>
      </c>
      <c r="E63" s="10" t="s">
        <v>16</v>
      </c>
      <c r="F63" s="10" t="s">
        <v>77</v>
      </c>
      <c r="G63" s="10" t="s">
        <v>430</v>
      </c>
      <c r="H63" s="10" t="s">
        <v>430</v>
      </c>
      <c r="I63" s="20">
        <v>50600</v>
      </c>
      <c r="J63" s="20">
        <v>52500</v>
      </c>
      <c r="K63" s="20">
        <v>52700</v>
      </c>
      <c r="L63" s="20">
        <f t="shared" si="0"/>
        <v>52624</v>
      </c>
    </row>
    <row r="64" spans="1:12" x14ac:dyDescent="0.2">
      <c r="A64" s="10" t="s">
        <v>79</v>
      </c>
      <c r="B64" s="10" t="s">
        <v>6</v>
      </c>
      <c r="C64" s="9" t="s">
        <v>7</v>
      </c>
      <c r="D64" s="10" t="s">
        <v>256</v>
      </c>
      <c r="E64" s="10" t="s">
        <v>17</v>
      </c>
      <c r="F64" s="10" t="s">
        <v>77</v>
      </c>
      <c r="G64" s="10" t="s">
        <v>430</v>
      </c>
      <c r="H64" s="10" t="s">
        <v>430</v>
      </c>
      <c r="I64" s="20">
        <v>239400</v>
      </c>
      <c r="J64" s="20">
        <v>248000</v>
      </c>
      <c r="K64" s="20">
        <v>249000</v>
      </c>
      <c r="L64" s="20">
        <f t="shared" si="0"/>
        <v>248976</v>
      </c>
    </row>
    <row r="65" spans="1:12" x14ac:dyDescent="0.2">
      <c r="A65" s="10" t="s">
        <v>79</v>
      </c>
      <c r="B65" s="10" t="s">
        <v>6</v>
      </c>
      <c r="C65" s="9" t="s">
        <v>7</v>
      </c>
      <c r="D65" s="10" t="s">
        <v>256</v>
      </c>
      <c r="E65" s="10" t="s">
        <v>210</v>
      </c>
      <c r="F65" s="10" t="s">
        <v>77</v>
      </c>
      <c r="G65" s="10" t="s">
        <v>430</v>
      </c>
      <c r="H65" s="10" t="s">
        <v>430</v>
      </c>
      <c r="I65" s="20">
        <v>23700</v>
      </c>
      <c r="J65" s="20">
        <v>24500</v>
      </c>
      <c r="K65" s="20">
        <v>24600</v>
      </c>
      <c r="L65" s="20">
        <f t="shared" si="0"/>
        <v>24648</v>
      </c>
    </row>
    <row r="66" spans="1:12" x14ac:dyDescent="0.2">
      <c r="A66" s="10" t="s">
        <v>79</v>
      </c>
      <c r="B66" s="10" t="s">
        <v>6</v>
      </c>
      <c r="C66" s="9" t="s">
        <v>7</v>
      </c>
      <c r="D66" s="10" t="s">
        <v>256</v>
      </c>
      <c r="E66" s="10" t="s">
        <v>211</v>
      </c>
      <c r="F66" s="10" t="s">
        <v>77</v>
      </c>
      <c r="G66" s="10" t="s">
        <v>430</v>
      </c>
      <c r="H66" s="10" t="s">
        <v>430</v>
      </c>
      <c r="I66" s="20">
        <v>8000</v>
      </c>
      <c r="J66" s="20">
        <v>8300</v>
      </c>
      <c r="K66" s="20">
        <v>8300</v>
      </c>
      <c r="L66" s="20">
        <f t="shared" si="0"/>
        <v>8320</v>
      </c>
    </row>
    <row r="67" spans="1:12" x14ac:dyDescent="0.2">
      <c r="A67" s="10" t="s">
        <v>79</v>
      </c>
      <c r="B67" s="10" t="s">
        <v>6</v>
      </c>
      <c r="C67" s="9" t="s">
        <v>7</v>
      </c>
      <c r="D67" s="10" t="s">
        <v>256</v>
      </c>
      <c r="E67" s="10" t="s">
        <v>13</v>
      </c>
      <c r="F67" s="10" t="s">
        <v>77</v>
      </c>
      <c r="G67" s="10" t="s">
        <v>430</v>
      </c>
      <c r="H67" s="10" t="s">
        <v>430</v>
      </c>
      <c r="I67" s="20">
        <v>30000</v>
      </c>
      <c r="J67" s="20">
        <v>36400</v>
      </c>
      <c r="K67" s="20">
        <v>36400</v>
      </c>
      <c r="L67" s="20">
        <f t="shared" si="0"/>
        <v>31200</v>
      </c>
    </row>
    <row r="68" spans="1:12" x14ac:dyDescent="0.2">
      <c r="A68" s="10" t="s">
        <v>79</v>
      </c>
      <c r="B68" s="10" t="s">
        <v>6</v>
      </c>
      <c r="C68" s="9" t="s">
        <v>7</v>
      </c>
      <c r="D68" s="10" t="s">
        <v>256</v>
      </c>
      <c r="E68" s="10" t="s">
        <v>32</v>
      </c>
      <c r="F68" s="10" t="s">
        <v>77</v>
      </c>
      <c r="G68" s="10" t="s">
        <v>430</v>
      </c>
      <c r="H68" s="10" t="s">
        <v>430</v>
      </c>
      <c r="I68" s="20">
        <v>195000</v>
      </c>
      <c r="J68" s="20">
        <v>202000</v>
      </c>
      <c r="K68" s="20">
        <v>202900</v>
      </c>
      <c r="L68" s="20">
        <f t="shared" si="0"/>
        <v>202800</v>
      </c>
    </row>
    <row r="69" spans="1:12" x14ac:dyDescent="0.2">
      <c r="A69" s="13" t="s">
        <v>55</v>
      </c>
      <c r="B69" s="7"/>
      <c r="C69" s="8"/>
      <c r="D69" s="7"/>
      <c r="E69" s="7"/>
      <c r="F69" s="7"/>
      <c r="G69" s="8"/>
      <c r="H69" s="8"/>
      <c r="I69" s="19">
        <v>2845584</v>
      </c>
      <c r="J69" s="19">
        <v>3635200</v>
      </c>
      <c r="K69" s="19">
        <v>3649100</v>
      </c>
      <c r="L69" s="19">
        <f t="shared" si="0"/>
        <v>2959407.36</v>
      </c>
    </row>
    <row r="70" spans="1:12" x14ac:dyDescent="0.2">
      <c r="A70" s="13" t="s">
        <v>55</v>
      </c>
      <c r="B70" s="7" t="s">
        <v>6</v>
      </c>
      <c r="C70" s="8" t="s">
        <v>7</v>
      </c>
      <c r="D70" s="7"/>
      <c r="E70" s="7"/>
      <c r="F70" s="7"/>
      <c r="G70" s="8"/>
      <c r="H70" s="8"/>
      <c r="I70" s="19">
        <v>2845584</v>
      </c>
      <c r="J70" s="19">
        <v>3635200</v>
      </c>
      <c r="K70" s="19">
        <v>3649100</v>
      </c>
      <c r="L70" s="19">
        <f t="shared" si="0"/>
        <v>2959407.36</v>
      </c>
    </row>
    <row r="71" spans="1:12" x14ac:dyDescent="0.2">
      <c r="A71" s="10" t="s">
        <v>55</v>
      </c>
      <c r="B71" s="10" t="s">
        <v>6</v>
      </c>
      <c r="C71" s="9" t="s">
        <v>7</v>
      </c>
      <c r="D71" s="10" t="s">
        <v>251</v>
      </c>
      <c r="E71" s="10" t="s">
        <v>211</v>
      </c>
      <c r="F71" s="10" t="s">
        <v>54</v>
      </c>
      <c r="G71" s="10" t="s">
        <v>201</v>
      </c>
      <c r="H71" s="10" t="s">
        <v>1129</v>
      </c>
      <c r="I71" s="20">
        <v>2845584</v>
      </c>
      <c r="J71" s="20">
        <v>3635200</v>
      </c>
      <c r="K71" s="20">
        <v>3649100</v>
      </c>
      <c r="L71" s="20">
        <f t="shared" si="0"/>
        <v>2959407.36</v>
      </c>
    </row>
    <row r="72" spans="1:12" x14ac:dyDescent="0.2">
      <c r="A72" s="13" t="s">
        <v>10</v>
      </c>
      <c r="B72" s="7"/>
      <c r="C72" s="8"/>
      <c r="D72" s="7"/>
      <c r="E72" s="7"/>
      <c r="F72" s="7"/>
      <c r="G72" s="8"/>
      <c r="H72" s="8"/>
      <c r="I72" s="19">
        <v>107482105.22</v>
      </c>
      <c r="J72" s="19">
        <v>106933700</v>
      </c>
      <c r="K72" s="19">
        <v>108571900</v>
      </c>
      <c r="L72" s="19">
        <f t="shared" si="0"/>
        <v>111781389.4288</v>
      </c>
    </row>
    <row r="73" spans="1:12" x14ac:dyDescent="0.2">
      <c r="A73" s="13" t="s">
        <v>10</v>
      </c>
      <c r="B73" s="7" t="s">
        <v>6</v>
      </c>
      <c r="C73" s="8" t="s">
        <v>7</v>
      </c>
      <c r="D73" s="7"/>
      <c r="E73" s="7"/>
      <c r="F73" s="7"/>
      <c r="G73" s="8"/>
      <c r="H73" s="8"/>
      <c r="I73" s="19">
        <v>105762395.64</v>
      </c>
      <c r="J73" s="19">
        <v>106933700</v>
      </c>
      <c r="K73" s="19">
        <v>108571900</v>
      </c>
      <c r="L73" s="19">
        <f t="shared" ref="L73:L136" si="1">I73*1.04</f>
        <v>109992891.4656</v>
      </c>
    </row>
    <row r="74" spans="1:12" x14ac:dyDescent="0.2">
      <c r="A74" s="10" t="s">
        <v>10</v>
      </c>
      <c r="B74" s="10" t="s">
        <v>6</v>
      </c>
      <c r="C74" s="9" t="s">
        <v>7</v>
      </c>
      <c r="D74" s="10" t="s">
        <v>257</v>
      </c>
      <c r="E74" s="10" t="s">
        <v>11</v>
      </c>
      <c r="F74" s="10" t="s">
        <v>58</v>
      </c>
      <c r="G74" s="10" t="s">
        <v>203</v>
      </c>
      <c r="H74" s="10" t="s">
        <v>203</v>
      </c>
      <c r="I74" s="20">
        <v>3374300</v>
      </c>
      <c r="J74" s="20">
        <v>3497100</v>
      </c>
      <c r="K74" s="20">
        <v>3510500</v>
      </c>
      <c r="L74" s="20">
        <f t="shared" si="1"/>
        <v>3509272</v>
      </c>
    </row>
    <row r="75" spans="1:12" x14ac:dyDescent="0.2">
      <c r="A75" s="10" t="s">
        <v>10</v>
      </c>
      <c r="B75" s="10" t="s">
        <v>6</v>
      </c>
      <c r="C75" s="9" t="s">
        <v>7</v>
      </c>
      <c r="D75" s="10" t="s">
        <v>258</v>
      </c>
      <c r="E75" s="10" t="s">
        <v>11</v>
      </c>
      <c r="F75" s="10" t="s">
        <v>76</v>
      </c>
      <c r="G75" s="10" t="s">
        <v>420</v>
      </c>
      <c r="H75" s="10" t="s">
        <v>420</v>
      </c>
      <c r="I75" s="20">
        <v>45000</v>
      </c>
      <c r="J75" s="20">
        <v>0</v>
      </c>
      <c r="K75" s="20">
        <v>0</v>
      </c>
      <c r="L75" s="20">
        <f t="shared" si="1"/>
        <v>46800</v>
      </c>
    </row>
    <row r="76" spans="1:12" x14ac:dyDescent="0.2">
      <c r="A76" s="10" t="s">
        <v>10</v>
      </c>
      <c r="B76" s="10" t="s">
        <v>6</v>
      </c>
      <c r="C76" s="9" t="s">
        <v>7</v>
      </c>
      <c r="D76" s="10" t="s">
        <v>258</v>
      </c>
      <c r="E76" s="10" t="s">
        <v>11</v>
      </c>
      <c r="F76" s="10" t="s">
        <v>76</v>
      </c>
      <c r="G76" s="10" t="s">
        <v>420</v>
      </c>
      <c r="H76" s="10" t="s">
        <v>420</v>
      </c>
      <c r="I76" s="20">
        <v>263000</v>
      </c>
      <c r="J76" s="20">
        <v>319200</v>
      </c>
      <c r="K76" s="20">
        <v>320400</v>
      </c>
      <c r="L76" s="20">
        <f t="shared" si="1"/>
        <v>273520</v>
      </c>
    </row>
    <row r="77" spans="1:12" x14ac:dyDescent="0.2">
      <c r="A77" s="10" t="s">
        <v>10</v>
      </c>
      <c r="B77" s="10" t="s">
        <v>6</v>
      </c>
      <c r="C77" s="9" t="s">
        <v>7</v>
      </c>
      <c r="D77" s="10" t="s">
        <v>258</v>
      </c>
      <c r="E77" s="10" t="s">
        <v>11</v>
      </c>
      <c r="F77" s="10" t="s">
        <v>80</v>
      </c>
      <c r="G77" s="10" t="s">
        <v>427</v>
      </c>
      <c r="H77" s="10" t="s">
        <v>427</v>
      </c>
      <c r="I77" s="20">
        <v>29200</v>
      </c>
      <c r="J77" s="20">
        <v>30300</v>
      </c>
      <c r="K77" s="20">
        <v>30400</v>
      </c>
      <c r="L77" s="20">
        <f t="shared" si="1"/>
        <v>30368</v>
      </c>
    </row>
    <row r="78" spans="1:12" x14ac:dyDescent="0.2">
      <c r="A78" s="10" t="s">
        <v>10</v>
      </c>
      <c r="B78" s="10" t="s">
        <v>6</v>
      </c>
      <c r="C78" s="9" t="s">
        <v>7</v>
      </c>
      <c r="D78" s="10" t="s">
        <v>259</v>
      </c>
      <c r="E78" s="10" t="s">
        <v>17</v>
      </c>
      <c r="F78" s="10" t="s">
        <v>29</v>
      </c>
      <c r="G78" s="10" t="s">
        <v>197</v>
      </c>
      <c r="H78" s="10" t="s">
        <v>197</v>
      </c>
      <c r="I78" s="20">
        <v>1609500</v>
      </c>
      <c r="J78" s="20">
        <v>1319300</v>
      </c>
      <c r="K78" s="20">
        <v>1338900</v>
      </c>
      <c r="L78" s="20">
        <f t="shared" si="1"/>
        <v>1673880</v>
      </c>
    </row>
    <row r="79" spans="1:12" x14ac:dyDescent="0.2">
      <c r="A79" s="10" t="s">
        <v>10</v>
      </c>
      <c r="B79" s="10" t="s">
        <v>6</v>
      </c>
      <c r="C79" s="9" t="s">
        <v>7</v>
      </c>
      <c r="D79" s="10" t="s">
        <v>260</v>
      </c>
      <c r="E79" s="10" t="s">
        <v>31</v>
      </c>
      <c r="F79" s="10" t="s">
        <v>29</v>
      </c>
      <c r="G79" s="10" t="s">
        <v>197</v>
      </c>
      <c r="H79" s="10" t="s">
        <v>197</v>
      </c>
      <c r="I79" s="20">
        <v>2411800</v>
      </c>
      <c r="J79" s="20">
        <v>2456100</v>
      </c>
      <c r="K79" s="20">
        <v>2501300</v>
      </c>
      <c r="L79" s="20">
        <f t="shared" si="1"/>
        <v>2508272</v>
      </c>
    </row>
    <row r="80" spans="1:12" x14ac:dyDescent="0.2">
      <c r="A80" s="10" t="s">
        <v>10</v>
      </c>
      <c r="B80" s="10" t="s">
        <v>6</v>
      </c>
      <c r="C80" s="9" t="s">
        <v>7</v>
      </c>
      <c r="D80" s="10" t="s">
        <v>260</v>
      </c>
      <c r="E80" s="10" t="s">
        <v>16</v>
      </c>
      <c r="F80" s="10" t="s">
        <v>29</v>
      </c>
      <c r="G80" s="10" t="s">
        <v>197</v>
      </c>
      <c r="H80" s="10" t="s">
        <v>197</v>
      </c>
      <c r="I80" s="20">
        <v>45847</v>
      </c>
      <c r="J80" s="20">
        <v>0</v>
      </c>
      <c r="K80" s="20">
        <v>0</v>
      </c>
      <c r="L80" s="20">
        <f t="shared" si="1"/>
        <v>47680.880000000005</v>
      </c>
    </row>
    <row r="81" spans="1:12" x14ac:dyDescent="0.2">
      <c r="A81" s="10" t="s">
        <v>10</v>
      </c>
      <c r="B81" s="10" t="s">
        <v>6</v>
      </c>
      <c r="C81" s="9" t="s">
        <v>7</v>
      </c>
      <c r="D81" s="10" t="s">
        <v>260</v>
      </c>
      <c r="E81" s="10" t="s">
        <v>17</v>
      </c>
      <c r="F81" s="10" t="s">
        <v>29</v>
      </c>
      <c r="G81" s="10" t="s">
        <v>197</v>
      </c>
      <c r="H81" s="10" t="s">
        <v>197</v>
      </c>
      <c r="I81" s="20">
        <v>4593588</v>
      </c>
      <c r="J81" s="20">
        <v>5240600</v>
      </c>
      <c r="K81" s="20">
        <v>5277600</v>
      </c>
      <c r="L81" s="20">
        <f t="shared" si="1"/>
        <v>4777331.5200000005</v>
      </c>
    </row>
    <row r="82" spans="1:12" x14ac:dyDescent="0.2">
      <c r="A82" s="10" t="s">
        <v>10</v>
      </c>
      <c r="B82" s="10" t="s">
        <v>6</v>
      </c>
      <c r="C82" s="9" t="s">
        <v>7</v>
      </c>
      <c r="D82" s="10" t="s">
        <v>261</v>
      </c>
      <c r="E82" s="10" t="s">
        <v>17</v>
      </c>
      <c r="F82" s="10" t="s">
        <v>29</v>
      </c>
      <c r="G82" s="10" t="s">
        <v>197</v>
      </c>
      <c r="H82" s="10" t="s">
        <v>197</v>
      </c>
      <c r="I82" s="20">
        <v>1371400</v>
      </c>
      <c r="J82" s="20">
        <v>1628500</v>
      </c>
      <c r="K82" s="20">
        <v>1634800</v>
      </c>
      <c r="L82" s="20">
        <f t="shared" si="1"/>
        <v>1426256</v>
      </c>
    </row>
    <row r="83" spans="1:12" x14ac:dyDescent="0.2">
      <c r="A83" s="10" t="s">
        <v>10</v>
      </c>
      <c r="B83" s="10" t="s">
        <v>6</v>
      </c>
      <c r="C83" s="9" t="s">
        <v>7</v>
      </c>
      <c r="D83" s="10" t="s">
        <v>262</v>
      </c>
      <c r="E83" s="10" t="s">
        <v>13</v>
      </c>
      <c r="F83" s="10" t="s">
        <v>29</v>
      </c>
      <c r="G83" s="10" t="s">
        <v>197</v>
      </c>
      <c r="H83" s="10" t="s">
        <v>197</v>
      </c>
      <c r="I83" s="20">
        <v>3369099</v>
      </c>
      <c r="J83" s="20">
        <v>0</v>
      </c>
      <c r="K83" s="20">
        <v>0</v>
      </c>
      <c r="L83" s="20">
        <f t="shared" si="1"/>
        <v>3503862.96</v>
      </c>
    </row>
    <row r="84" spans="1:12" x14ac:dyDescent="0.2">
      <c r="A84" s="10" t="s">
        <v>10</v>
      </c>
      <c r="B84" s="10" t="s">
        <v>6</v>
      </c>
      <c r="C84" s="9" t="s">
        <v>7</v>
      </c>
      <c r="D84" s="10" t="s">
        <v>262</v>
      </c>
      <c r="E84" s="10" t="s">
        <v>13</v>
      </c>
      <c r="F84" s="10" t="s">
        <v>29</v>
      </c>
      <c r="G84" s="10" t="s">
        <v>197</v>
      </c>
      <c r="H84" s="10" t="s">
        <v>197</v>
      </c>
      <c r="I84" s="20">
        <v>10522500</v>
      </c>
      <c r="J84" s="20">
        <v>10905500</v>
      </c>
      <c r="K84" s="20">
        <v>10947300</v>
      </c>
      <c r="L84" s="20">
        <f t="shared" si="1"/>
        <v>10943400</v>
      </c>
    </row>
    <row r="85" spans="1:12" x14ac:dyDescent="0.2">
      <c r="A85" s="10" t="s">
        <v>10</v>
      </c>
      <c r="B85" s="10" t="s">
        <v>6</v>
      </c>
      <c r="C85" s="9" t="s">
        <v>7</v>
      </c>
      <c r="D85" s="10" t="s">
        <v>263</v>
      </c>
      <c r="E85" s="10" t="s">
        <v>211</v>
      </c>
      <c r="F85" s="10" t="s">
        <v>29</v>
      </c>
      <c r="G85" s="10" t="s">
        <v>197</v>
      </c>
      <c r="H85" s="10" t="s">
        <v>197</v>
      </c>
      <c r="I85" s="20">
        <v>87700</v>
      </c>
      <c r="J85" s="20">
        <v>90900</v>
      </c>
      <c r="K85" s="20">
        <v>91200</v>
      </c>
      <c r="L85" s="20">
        <f t="shared" si="1"/>
        <v>91208</v>
      </c>
    </row>
    <row r="86" spans="1:12" x14ac:dyDescent="0.2">
      <c r="A86" s="10" t="s">
        <v>10</v>
      </c>
      <c r="B86" s="10" t="s">
        <v>6</v>
      </c>
      <c r="C86" s="9" t="s">
        <v>7</v>
      </c>
      <c r="D86" s="10" t="s">
        <v>264</v>
      </c>
      <c r="E86" s="10" t="s">
        <v>8</v>
      </c>
      <c r="F86" s="10" t="s">
        <v>77</v>
      </c>
      <c r="G86" s="10" t="s">
        <v>429</v>
      </c>
      <c r="H86" s="10" t="s">
        <v>429</v>
      </c>
      <c r="I86" s="20">
        <v>14196400</v>
      </c>
      <c r="J86" s="20">
        <v>15164000</v>
      </c>
      <c r="K86" s="20">
        <v>15770500</v>
      </c>
      <c r="L86" s="20">
        <f t="shared" si="1"/>
        <v>14764256</v>
      </c>
    </row>
    <row r="87" spans="1:12" x14ac:dyDescent="0.2">
      <c r="A87" s="10" t="s">
        <v>10</v>
      </c>
      <c r="B87" s="10" t="s">
        <v>6</v>
      </c>
      <c r="C87" s="9" t="s">
        <v>7</v>
      </c>
      <c r="D87" s="10" t="s">
        <v>264</v>
      </c>
      <c r="E87" s="10" t="s">
        <v>23</v>
      </c>
      <c r="F87" s="10" t="s">
        <v>77</v>
      </c>
      <c r="G87" s="10" t="s">
        <v>430</v>
      </c>
      <c r="H87" s="10" t="s">
        <v>430</v>
      </c>
      <c r="I87" s="20">
        <v>26564</v>
      </c>
      <c r="J87" s="20">
        <v>30500</v>
      </c>
      <c r="K87" s="20">
        <v>30500</v>
      </c>
      <c r="L87" s="20">
        <f t="shared" si="1"/>
        <v>27626.560000000001</v>
      </c>
    </row>
    <row r="88" spans="1:12" x14ac:dyDescent="0.2">
      <c r="A88" s="10" t="s">
        <v>10</v>
      </c>
      <c r="B88" s="10" t="s">
        <v>6</v>
      </c>
      <c r="C88" s="9" t="s">
        <v>7</v>
      </c>
      <c r="D88" s="10" t="s">
        <v>264</v>
      </c>
      <c r="E88" s="10" t="s">
        <v>9</v>
      </c>
      <c r="F88" s="10" t="s">
        <v>77</v>
      </c>
      <c r="G88" s="10" t="s">
        <v>429</v>
      </c>
      <c r="H88" s="10" t="s">
        <v>429</v>
      </c>
      <c r="I88" s="20">
        <v>4287300</v>
      </c>
      <c r="J88" s="20">
        <v>4579500</v>
      </c>
      <c r="K88" s="20">
        <v>4762700</v>
      </c>
      <c r="L88" s="20">
        <f t="shared" si="1"/>
        <v>4458792</v>
      </c>
    </row>
    <row r="89" spans="1:12" x14ac:dyDescent="0.2">
      <c r="A89" s="10" t="s">
        <v>10</v>
      </c>
      <c r="B89" s="10" t="s">
        <v>6</v>
      </c>
      <c r="C89" s="9" t="s">
        <v>7</v>
      </c>
      <c r="D89" s="10" t="s">
        <v>264</v>
      </c>
      <c r="E89" s="10" t="s">
        <v>30</v>
      </c>
      <c r="F89" s="10" t="s">
        <v>77</v>
      </c>
      <c r="G89" s="10" t="s">
        <v>430</v>
      </c>
      <c r="H89" s="10" t="s">
        <v>430</v>
      </c>
      <c r="I89" s="20">
        <v>183200</v>
      </c>
      <c r="J89" s="20">
        <v>183200</v>
      </c>
      <c r="K89" s="20">
        <v>183200</v>
      </c>
      <c r="L89" s="20">
        <f t="shared" si="1"/>
        <v>190528</v>
      </c>
    </row>
    <row r="90" spans="1:12" x14ac:dyDescent="0.2">
      <c r="A90" s="10" t="s">
        <v>10</v>
      </c>
      <c r="B90" s="10" t="s">
        <v>6</v>
      </c>
      <c r="C90" s="9" t="s">
        <v>7</v>
      </c>
      <c r="D90" s="10" t="s">
        <v>264</v>
      </c>
      <c r="E90" s="10" t="s">
        <v>42</v>
      </c>
      <c r="F90" s="10" t="s">
        <v>77</v>
      </c>
      <c r="G90" s="10" t="s">
        <v>430</v>
      </c>
      <c r="H90" s="10" t="s">
        <v>430</v>
      </c>
      <c r="I90" s="20">
        <v>3936</v>
      </c>
      <c r="J90" s="20">
        <v>0</v>
      </c>
      <c r="K90" s="20">
        <v>0</v>
      </c>
      <c r="L90" s="20">
        <f t="shared" si="1"/>
        <v>4093.44</v>
      </c>
    </row>
    <row r="91" spans="1:12" x14ac:dyDescent="0.2">
      <c r="A91" s="10" t="s">
        <v>10</v>
      </c>
      <c r="B91" s="10" t="s">
        <v>6</v>
      </c>
      <c r="C91" s="9" t="s">
        <v>7</v>
      </c>
      <c r="D91" s="10" t="s">
        <v>264</v>
      </c>
      <c r="E91" s="10" t="s">
        <v>16</v>
      </c>
      <c r="F91" s="10" t="s">
        <v>77</v>
      </c>
      <c r="G91" s="10" t="s">
        <v>430</v>
      </c>
      <c r="H91" s="10" t="s">
        <v>430</v>
      </c>
      <c r="I91" s="20">
        <v>390800</v>
      </c>
      <c r="J91" s="20">
        <v>390800</v>
      </c>
      <c r="K91" s="20">
        <v>390800</v>
      </c>
      <c r="L91" s="20">
        <f t="shared" si="1"/>
        <v>406432</v>
      </c>
    </row>
    <row r="92" spans="1:12" x14ac:dyDescent="0.2">
      <c r="A92" s="10" t="s">
        <v>10</v>
      </c>
      <c r="B92" s="10" t="s">
        <v>6</v>
      </c>
      <c r="C92" s="9" t="s">
        <v>7</v>
      </c>
      <c r="D92" s="10" t="s">
        <v>264</v>
      </c>
      <c r="E92" s="10" t="s">
        <v>17</v>
      </c>
      <c r="F92" s="10" t="s">
        <v>77</v>
      </c>
      <c r="G92" s="10" t="s">
        <v>430</v>
      </c>
      <c r="H92" s="10" t="s">
        <v>430</v>
      </c>
      <c r="I92" s="20">
        <v>152700</v>
      </c>
      <c r="J92" s="20">
        <v>198000</v>
      </c>
      <c r="K92" s="20">
        <v>169100</v>
      </c>
      <c r="L92" s="20">
        <f t="shared" si="1"/>
        <v>158808</v>
      </c>
    </row>
    <row r="93" spans="1:12" x14ac:dyDescent="0.2">
      <c r="A93" s="10" t="s">
        <v>10</v>
      </c>
      <c r="B93" s="10" t="s">
        <v>6</v>
      </c>
      <c r="C93" s="9" t="s">
        <v>7</v>
      </c>
      <c r="D93" s="10" t="s">
        <v>264</v>
      </c>
      <c r="E93" s="10" t="s">
        <v>13</v>
      </c>
      <c r="F93" s="10" t="s">
        <v>77</v>
      </c>
      <c r="G93" s="10" t="s">
        <v>430</v>
      </c>
      <c r="H93" s="10" t="s">
        <v>430</v>
      </c>
      <c r="I93" s="20">
        <v>69400</v>
      </c>
      <c r="J93" s="20">
        <v>80000</v>
      </c>
      <c r="K93" s="20">
        <v>85000</v>
      </c>
      <c r="L93" s="20">
        <f t="shared" si="1"/>
        <v>72176</v>
      </c>
    </row>
    <row r="94" spans="1:12" x14ac:dyDescent="0.2">
      <c r="A94" s="10" t="s">
        <v>10</v>
      </c>
      <c r="B94" s="10" t="s">
        <v>6</v>
      </c>
      <c r="C94" s="9" t="s">
        <v>7</v>
      </c>
      <c r="D94" s="10" t="s">
        <v>264</v>
      </c>
      <c r="E94" s="10" t="s">
        <v>32</v>
      </c>
      <c r="F94" s="10" t="s">
        <v>77</v>
      </c>
      <c r="G94" s="10" t="s">
        <v>430</v>
      </c>
      <c r="H94" s="10" t="s">
        <v>430</v>
      </c>
      <c r="I94" s="20">
        <v>740300</v>
      </c>
      <c r="J94" s="20">
        <v>740300</v>
      </c>
      <c r="K94" s="20">
        <v>770300</v>
      </c>
      <c r="L94" s="20">
        <f t="shared" si="1"/>
        <v>769912</v>
      </c>
    </row>
    <row r="95" spans="1:12" x14ac:dyDescent="0.2">
      <c r="A95" s="10" t="s">
        <v>10</v>
      </c>
      <c r="B95" s="10" t="s">
        <v>6</v>
      </c>
      <c r="C95" s="9" t="s">
        <v>7</v>
      </c>
      <c r="D95" s="10" t="s">
        <v>265</v>
      </c>
      <c r="E95" s="10" t="s">
        <v>8</v>
      </c>
      <c r="F95" s="10" t="s">
        <v>29</v>
      </c>
      <c r="G95" s="10" t="s">
        <v>197</v>
      </c>
      <c r="H95" s="10" t="s">
        <v>197</v>
      </c>
      <c r="I95" s="20">
        <v>2342600</v>
      </c>
      <c r="J95" s="20">
        <v>2436300</v>
      </c>
      <c r="K95" s="20">
        <v>2533700</v>
      </c>
      <c r="L95" s="20">
        <f t="shared" si="1"/>
        <v>2436304</v>
      </c>
    </row>
    <row r="96" spans="1:12" x14ac:dyDescent="0.2">
      <c r="A96" s="10" t="s">
        <v>10</v>
      </c>
      <c r="B96" s="10" t="s">
        <v>6</v>
      </c>
      <c r="C96" s="9" t="s">
        <v>7</v>
      </c>
      <c r="D96" s="10" t="s">
        <v>265</v>
      </c>
      <c r="E96" s="10" t="s">
        <v>9</v>
      </c>
      <c r="F96" s="10" t="s">
        <v>29</v>
      </c>
      <c r="G96" s="10" t="s">
        <v>197</v>
      </c>
      <c r="H96" s="10" t="s">
        <v>197</v>
      </c>
      <c r="I96" s="20">
        <v>707500</v>
      </c>
      <c r="J96" s="20">
        <v>735800</v>
      </c>
      <c r="K96" s="20">
        <v>810300</v>
      </c>
      <c r="L96" s="20">
        <f t="shared" si="1"/>
        <v>735800</v>
      </c>
    </row>
    <row r="97" spans="1:12" x14ac:dyDescent="0.2">
      <c r="A97" s="10" t="s">
        <v>10</v>
      </c>
      <c r="B97" s="10" t="s">
        <v>6</v>
      </c>
      <c r="C97" s="9" t="s">
        <v>7</v>
      </c>
      <c r="D97" s="10" t="s">
        <v>265</v>
      </c>
      <c r="E97" s="10" t="s">
        <v>30</v>
      </c>
      <c r="F97" s="10" t="s">
        <v>29</v>
      </c>
      <c r="G97" s="10" t="s">
        <v>197</v>
      </c>
      <c r="H97" s="10" t="s">
        <v>197</v>
      </c>
      <c r="I97" s="20">
        <v>34300</v>
      </c>
      <c r="J97" s="20">
        <v>50500</v>
      </c>
      <c r="K97" s="20">
        <v>45500</v>
      </c>
      <c r="L97" s="20">
        <f t="shared" si="1"/>
        <v>35672</v>
      </c>
    </row>
    <row r="98" spans="1:12" x14ac:dyDescent="0.2">
      <c r="A98" s="10" t="s">
        <v>10</v>
      </c>
      <c r="B98" s="10" t="s">
        <v>6</v>
      </c>
      <c r="C98" s="9" t="s">
        <v>7</v>
      </c>
      <c r="D98" s="10" t="s">
        <v>265</v>
      </c>
      <c r="E98" s="10" t="s">
        <v>16</v>
      </c>
      <c r="F98" s="10" t="s">
        <v>29</v>
      </c>
      <c r="G98" s="10" t="s">
        <v>197</v>
      </c>
      <c r="H98" s="10" t="s">
        <v>197</v>
      </c>
      <c r="I98" s="20">
        <v>48900</v>
      </c>
      <c r="J98" s="20">
        <v>58900</v>
      </c>
      <c r="K98" s="20">
        <v>58900</v>
      </c>
      <c r="L98" s="20">
        <f t="shared" si="1"/>
        <v>50856</v>
      </c>
    </row>
    <row r="99" spans="1:12" x14ac:dyDescent="0.2">
      <c r="A99" s="10" t="s">
        <v>10</v>
      </c>
      <c r="B99" s="10" t="s">
        <v>6</v>
      </c>
      <c r="C99" s="9" t="s">
        <v>7</v>
      </c>
      <c r="D99" s="10" t="s">
        <v>265</v>
      </c>
      <c r="E99" s="10" t="s">
        <v>17</v>
      </c>
      <c r="F99" s="10" t="s">
        <v>29</v>
      </c>
      <c r="G99" s="10" t="s">
        <v>197</v>
      </c>
      <c r="H99" s="10" t="s">
        <v>197</v>
      </c>
      <c r="I99" s="20">
        <v>28100</v>
      </c>
      <c r="J99" s="20">
        <v>48100</v>
      </c>
      <c r="K99" s="20">
        <v>28100</v>
      </c>
      <c r="L99" s="20">
        <f t="shared" si="1"/>
        <v>29224</v>
      </c>
    </row>
    <row r="100" spans="1:12" x14ac:dyDescent="0.2">
      <c r="A100" s="10" t="s">
        <v>10</v>
      </c>
      <c r="B100" s="10" t="s">
        <v>6</v>
      </c>
      <c r="C100" s="9" t="s">
        <v>7</v>
      </c>
      <c r="D100" s="10" t="s">
        <v>265</v>
      </c>
      <c r="E100" s="10" t="s">
        <v>13</v>
      </c>
      <c r="F100" s="10" t="s">
        <v>29</v>
      </c>
      <c r="G100" s="10" t="s">
        <v>197</v>
      </c>
      <c r="H100" s="10" t="s">
        <v>197</v>
      </c>
      <c r="I100" s="20">
        <v>30000</v>
      </c>
      <c r="J100" s="20">
        <v>8100</v>
      </c>
      <c r="K100" s="20">
        <v>8100</v>
      </c>
      <c r="L100" s="20">
        <f t="shared" si="1"/>
        <v>31200</v>
      </c>
    </row>
    <row r="101" spans="1:12" x14ac:dyDescent="0.2">
      <c r="A101" s="10" t="s">
        <v>10</v>
      </c>
      <c r="B101" s="10" t="s">
        <v>6</v>
      </c>
      <c r="C101" s="9" t="s">
        <v>7</v>
      </c>
      <c r="D101" s="10" t="s">
        <v>265</v>
      </c>
      <c r="E101" s="10" t="s">
        <v>32</v>
      </c>
      <c r="F101" s="10" t="s">
        <v>29</v>
      </c>
      <c r="G101" s="10" t="s">
        <v>197</v>
      </c>
      <c r="H101" s="10" t="s">
        <v>197</v>
      </c>
      <c r="I101" s="20">
        <v>95300</v>
      </c>
      <c r="J101" s="20">
        <v>117800</v>
      </c>
      <c r="K101" s="20">
        <v>113000</v>
      </c>
      <c r="L101" s="20">
        <f t="shared" si="1"/>
        <v>99112</v>
      </c>
    </row>
    <row r="102" spans="1:12" x14ac:dyDescent="0.2">
      <c r="A102" s="10" t="s">
        <v>10</v>
      </c>
      <c r="B102" s="10" t="s">
        <v>6</v>
      </c>
      <c r="C102" s="9" t="s">
        <v>7</v>
      </c>
      <c r="D102" s="10" t="s">
        <v>251</v>
      </c>
      <c r="E102" s="10" t="s">
        <v>211</v>
      </c>
      <c r="F102" s="10" t="s">
        <v>80</v>
      </c>
      <c r="G102" s="10" t="s">
        <v>427</v>
      </c>
      <c r="H102" s="10" t="s">
        <v>1129</v>
      </c>
      <c r="I102" s="20">
        <v>3150</v>
      </c>
      <c r="J102" s="20">
        <v>0</v>
      </c>
      <c r="K102" s="20">
        <v>0</v>
      </c>
      <c r="L102" s="20">
        <f t="shared" si="1"/>
        <v>3276</v>
      </c>
    </row>
    <row r="103" spans="1:12" x14ac:dyDescent="0.2">
      <c r="A103" s="10" t="s">
        <v>10</v>
      </c>
      <c r="B103" s="10" t="s">
        <v>6</v>
      </c>
      <c r="C103" s="9" t="s">
        <v>7</v>
      </c>
      <c r="D103" s="10" t="s">
        <v>251</v>
      </c>
      <c r="E103" s="10" t="s">
        <v>13</v>
      </c>
      <c r="F103" s="10" t="s">
        <v>29</v>
      </c>
      <c r="G103" s="10" t="s">
        <v>197</v>
      </c>
      <c r="H103" s="10" t="s">
        <v>1129</v>
      </c>
      <c r="I103" s="20">
        <v>29477</v>
      </c>
      <c r="J103" s="20">
        <v>0</v>
      </c>
      <c r="K103" s="20">
        <v>0</v>
      </c>
      <c r="L103" s="20">
        <f t="shared" si="1"/>
        <v>30656.080000000002</v>
      </c>
    </row>
    <row r="104" spans="1:12" x14ac:dyDescent="0.2">
      <c r="A104" s="10" t="s">
        <v>10</v>
      </c>
      <c r="B104" s="10" t="s">
        <v>6</v>
      </c>
      <c r="C104" s="9" t="s">
        <v>7</v>
      </c>
      <c r="D104" s="10" t="s">
        <v>266</v>
      </c>
      <c r="E104" s="10" t="s">
        <v>17</v>
      </c>
      <c r="F104" s="10" t="s">
        <v>80</v>
      </c>
      <c r="G104" s="10" t="s">
        <v>427</v>
      </c>
      <c r="H104" s="10" t="s">
        <v>427</v>
      </c>
      <c r="I104" s="20">
        <v>38600</v>
      </c>
      <c r="J104" s="20">
        <v>40000</v>
      </c>
      <c r="K104" s="20">
        <v>40100</v>
      </c>
      <c r="L104" s="20">
        <f t="shared" si="1"/>
        <v>40144</v>
      </c>
    </row>
    <row r="105" spans="1:12" x14ac:dyDescent="0.2">
      <c r="A105" s="10" t="s">
        <v>10</v>
      </c>
      <c r="B105" s="10" t="s">
        <v>6</v>
      </c>
      <c r="C105" s="9" t="s">
        <v>7</v>
      </c>
      <c r="D105" s="10" t="s">
        <v>267</v>
      </c>
      <c r="E105" s="10" t="s">
        <v>17</v>
      </c>
      <c r="F105" s="10" t="s">
        <v>80</v>
      </c>
      <c r="G105" s="10" t="s">
        <v>427</v>
      </c>
      <c r="H105" s="10" t="s">
        <v>427</v>
      </c>
      <c r="I105" s="20">
        <v>38600</v>
      </c>
      <c r="J105" s="20">
        <v>40000</v>
      </c>
      <c r="K105" s="20">
        <v>40100</v>
      </c>
      <c r="L105" s="20">
        <f t="shared" si="1"/>
        <v>40144</v>
      </c>
    </row>
    <row r="106" spans="1:12" x14ac:dyDescent="0.2">
      <c r="A106" s="10" t="s">
        <v>10</v>
      </c>
      <c r="B106" s="10" t="s">
        <v>6</v>
      </c>
      <c r="C106" s="9" t="s">
        <v>7</v>
      </c>
      <c r="D106" s="10" t="s">
        <v>268</v>
      </c>
      <c r="E106" s="10" t="s">
        <v>30</v>
      </c>
      <c r="F106" s="10" t="s">
        <v>80</v>
      </c>
      <c r="G106" s="10" t="s">
        <v>427</v>
      </c>
      <c r="H106" s="10" t="s">
        <v>427</v>
      </c>
      <c r="I106" s="20">
        <v>242000</v>
      </c>
      <c r="J106" s="20">
        <v>250000</v>
      </c>
      <c r="K106" s="20">
        <v>250000</v>
      </c>
      <c r="L106" s="20">
        <f t="shared" si="1"/>
        <v>251680</v>
      </c>
    </row>
    <row r="107" spans="1:12" x14ac:dyDescent="0.2">
      <c r="A107" s="10" t="s">
        <v>10</v>
      </c>
      <c r="B107" s="10" t="s">
        <v>6</v>
      </c>
      <c r="C107" s="9" t="s">
        <v>7</v>
      </c>
      <c r="D107" s="10" t="s">
        <v>268</v>
      </c>
      <c r="E107" s="10" t="s">
        <v>17</v>
      </c>
      <c r="F107" s="10" t="s">
        <v>80</v>
      </c>
      <c r="G107" s="10" t="s">
        <v>427</v>
      </c>
      <c r="H107" s="10" t="s">
        <v>427</v>
      </c>
      <c r="I107" s="20">
        <v>20000</v>
      </c>
      <c r="J107" s="20">
        <v>20000</v>
      </c>
      <c r="K107" s="20">
        <v>20000</v>
      </c>
      <c r="L107" s="20">
        <f t="shared" si="1"/>
        <v>20800</v>
      </c>
    </row>
    <row r="108" spans="1:12" x14ac:dyDescent="0.2">
      <c r="A108" s="10" t="s">
        <v>10</v>
      </c>
      <c r="B108" s="10" t="s">
        <v>6</v>
      </c>
      <c r="C108" s="9" t="s">
        <v>7</v>
      </c>
      <c r="D108" s="10" t="s">
        <v>268</v>
      </c>
      <c r="E108" s="10" t="s">
        <v>13</v>
      </c>
      <c r="F108" s="10" t="s">
        <v>80</v>
      </c>
      <c r="G108" s="10" t="s">
        <v>427</v>
      </c>
      <c r="H108" s="10" t="s">
        <v>427</v>
      </c>
      <c r="I108" s="20">
        <v>5490</v>
      </c>
      <c r="J108" s="20">
        <v>0</v>
      </c>
      <c r="K108" s="20">
        <v>0</v>
      </c>
      <c r="L108" s="20">
        <f t="shared" si="1"/>
        <v>5709.6</v>
      </c>
    </row>
    <row r="109" spans="1:12" x14ac:dyDescent="0.2">
      <c r="A109" s="10" t="s">
        <v>10</v>
      </c>
      <c r="B109" s="10" t="s">
        <v>6</v>
      </c>
      <c r="C109" s="9" t="s">
        <v>7</v>
      </c>
      <c r="D109" s="10" t="s">
        <v>268</v>
      </c>
      <c r="E109" s="10" t="s">
        <v>32</v>
      </c>
      <c r="F109" s="10" t="s">
        <v>80</v>
      </c>
      <c r="G109" s="10" t="s">
        <v>427</v>
      </c>
      <c r="H109" s="10" t="s">
        <v>427</v>
      </c>
      <c r="I109" s="20">
        <v>41210</v>
      </c>
      <c r="J109" s="20">
        <v>49900</v>
      </c>
      <c r="K109" s="20">
        <v>51100</v>
      </c>
      <c r="L109" s="20">
        <f t="shared" si="1"/>
        <v>42858.400000000001</v>
      </c>
    </row>
    <row r="110" spans="1:12" x14ac:dyDescent="0.2">
      <c r="A110" s="10" t="s">
        <v>10</v>
      </c>
      <c r="B110" s="10" t="s">
        <v>6</v>
      </c>
      <c r="C110" s="9" t="s">
        <v>7</v>
      </c>
      <c r="D110" s="10" t="s">
        <v>269</v>
      </c>
      <c r="E110" s="10" t="s">
        <v>8</v>
      </c>
      <c r="F110" s="10" t="s">
        <v>80</v>
      </c>
      <c r="G110" s="10" t="s">
        <v>427</v>
      </c>
      <c r="H110" s="10" t="s">
        <v>427</v>
      </c>
      <c r="I110" s="20">
        <v>6694500</v>
      </c>
      <c r="J110" s="20">
        <v>6095000</v>
      </c>
      <c r="K110" s="20">
        <v>6360000</v>
      </c>
      <c r="L110" s="20">
        <f t="shared" si="1"/>
        <v>6962280</v>
      </c>
    </row>
    <row r="111" spans="1:12" x14ac:dyDescent="0.2">
      <c r="A111" s="10" t="s">
        <v>10</v>
      </c>
      <c r="B111" s="10" t="s">
        <v>6</v>
      </c>
      <c r="C111" s="9" t="s">
        <v>7</v>
      </c>
      <c r="D111" s="10" t="s">
        <v>269</v>
      </c>
      <c r="E111" s="10" t="s">
        <v>23</v>
      </c>
      <c r="F111" s="10" t="s">
        <v>80</v>
      </c>
      <c r="G111" s="10" t="s">
        <v>427</v>
      </c>
      <c r="H111" s="10" t="s">
        <v>427</v>
      </c>
      <c r="I111" s="20">
        <v>5300</v>
      </c>
      <c r="J111" s="20">
        <v>5400</v>
      </c>
      <c r="K111" s="20">
        <v>9300</v>
      </c>
      <c r="L111" s="20">
        <f t="shared" si="1"/>
        <v>5512</v>
      </c>
    </row>
    <row r="112" spans="1:12" x14ac:dyDescent="0.2">
      <c r="A112" s="10" t="s">
        <v>10</v>
      </c>
      <c r="B112" s="10" t="s">
        <v>6</v>
      </c>
      <c r="C112" s="9" t="s">
        <v>7</v>
      </c>
      <c r="D112" s="10" t="s">
        <v>269</v>
      </c>
      <c r="E112" s="10" t="s">
        <v>9</v>
      </c>
      <c r="F112" s="10" t="s">
        <v>80</v>
      </c>
      <c r="G112" s="10" t="s">
        <v>427</v>
      </c>
      <c r="H112" s="10" t="s">
        <v>427</v>
      </c>
      <c r="I112" s="20">
        <v>2021800</v>
      </c>
      <c r="J112" s="20">
        <v>1840700</v>
      </c>
      <c r="K112" s="20">
        <v>1920700</v>
      </c>
      <c r="L112" s="20">
        <f t="shared" si="1"/>
        <v>2102672</v>
      </c>
    </row>
    <row r="113" spans="1:12" x14ac:dyDescent="0.2">
      <c r="A113" s="10" t="s">
        <v>10</v>
      </c>
      <c r="B113" s="10" t="s">
        <v>6</v>
      </c>
      <c r="C113" s="9" t="s">
        <v>7</v>
      </c>
      <c r="D113" s="10" t="s">
        <v>269</v>
      </c>
      <c r="E113" s="10" t="s">
        <v>30</v>
      </c>
      <c r="F113" s="10" t="s">
        <v>80</v>
      </c>
      <c r="G113" s="10" t="s">
        <v>427</v>
      </c>
      <c r="H113" s="10" t="s">
        <v>427</v>
      </c>
      <c r="I113" s="20">
        <v>19800</v>
      </c>
      <c r="J113" s="20">
        <v>19800</v>
      </c>
      <c r="K113" s="20">
        <v>19800</v>
      </c>
      <c r="L113" s="20">
        <f t="shared" si="1"/>
        <v>20592</v>
      </c>
    </row>
    <row r="114" spans="1:12" x14ac:dyDescent="0.2">
      <c r="A114" s="10" t="s">
        <v>10</v>
      </c>
      <c r="B114" s="10" t="s">
        <v>6</v>
      </c>
      <c r="C114" s="9" t="s">
        <v>7</v>
      </c>
      <c r="D114" s="10" t="s">
        <v>269</v>
      </c>
      <c r="E114" s="10" t="s">
        <v>42</v>
      </c>
      <c r="F114" s="10" t="s">
        <v>80</v>
      </c>
      <c r="G114" s="10" t="s">
        <v>427</v>
      </c>
      <c r="H114" s="10" t="s">
        <v>427</v>
      </c>
      <c r="I114" s="20">
        <v>51300</v>
      </c>
      <c r="J114" s="20">
        <v>69000</v>
      </c>
      <c r="K114" s="20">
        <v>68300</v>
      </c>
      <c r="L114" s="20">
        <f t="shared" si="1"/>
        <v>53352</v>
      </c>
    </row>
    <row r="115" spans="1:12" x14ac:dyDescent="0.2">
      <c r="A115" s="10" t="s">
        <v>10</v>
      </c>
      <c r="B115" s="10" t="s">
        <v>6</v>
      </c>
      <c r="C115" s="9" t="s">
        <v>7</v>
      </c>
      <c r="D115" s="10" t="s">
        <v>269</v>
      </c>
      <c r="E115" s="10" t="s">
        <v>31</v>
      </c>
      <c r="F115" s="10" t="s">
        <v>80</v>
      </c>
      <c r="G115" s="10" t="s">
        <v>427</v>
      </c>
      <c r="H115" s="10" t="s">
        <v>427</v>
      </c>
      <c r="I115" s="20">
        <v>3799700</v>
      </c>
      <c r="J115" s="20">
        <v>4029300</v>
      </c>
      <c r="K115" s="20">
        <v>4061800</v>
      </c>
      <c r="L115" s="20">
        <f t="shared" si="1"/>
        <v>3951688</v>
      </c>
    </row>
    <row r="116" spans="1:12" x14ac:dyDescent="0.2">
      <c r="A116" s="10" t="s">
        <v>10</v>
      </c>
      <c r="B116" s="10" t="s">
        <v>6</v>
      </c>
      <c r="C116" s="9" t="s">
        <v>7</v>
      </c>
      <c r="D116" s="10" t="s">
        <v>269</v>
      </c>
      <c r="E116" s="10" t="s">
        <v>16</v>
      </c>
      <c r="F116" s="10" t="s">
        <v>80</v>
      </c>
      <c r="G116" s="10" t="s">
        <v>427</v>
      </c>
      <c r="H116" s="10" t="s">
        <v>427</v>
      </c>
      <c r="I116" s="20">
        <v>1364690</v>
      </c>
      <c r="J116" s="20">
        <v>1386700</v>
      </c>
      <c r="K116" s="20">
        <v>1371000</v>
      </c>
      <c r="L116" s="20">
        <f t="shared" si="1"/>
        <v>1419277.6</v>
      </c>
    </row>
    <row r="117" spans="1:12" x14ac:dyDescent="0.2">
      <c r="A117" s="10" t="s">
        <v>10</v>
      </c>
      <c r="B117" s="10" t="s">
        <v>6</v>
      </c>
      <c r="C117" s="9" t="s">
        <v>7</v>
      </c>
      <c r="D117" s="10" t="s">
        <v>269</v>
      </c>
      <c r="E117" s="10" t="s">
        <v>17</v>
      </c>
      <c r="F117" s="10" t="s">
        <v>80</v>
      </c>
      <c r="G117" s="10" t="s">
        <v>427</v>
      </c>
      <c r="H117" s="10" t="s">
        <v>427</v>
      </c>
      <c r="I117" s="20">
        <v>2504510</v>
      </c>
      <c r="J117" s="20">
        <v>2471700</v>
      </c>
      <c r="K117" s="20">
        <v>2444000</v>
      </c>
      <c r="L117" s="20">
        <f t="shared" si="1"/>
        <v>2604690.4</v>
      </c>
    </row>
    <row r="118" spans="1:12" x14ac:dyDescent="0.2">
      <c r="A118" s="10" t="s">
        <v>10</v>
      </c>
      <c r="B118" s="10" t="s">
        <v>6</v>
      </c>
      <c r="C118" s="9" t="s">
        <v>7</v>
      </c>
      <c r="D118" s="10" t="s">
        <v>269</v>
      </c>
      <c r="E118" s="10" t="s">
        <v>210</v>
      </c>
      <c r="F118" s="10" t="s">
        <v>80</v>
      </c>
      <c r="G118" s="10" t="s">
        <v>427</v>
      </c>
      <c r="H118" s="10" t="s">
        <v>427</v>
      </c>
      <c r="I118" s="20">
        <v>309400</v>
      </c>
      <c r="J118" s="20">
        <v>310000</v>
      </c>
      <c r="K118" s="20">
        <v>312000</v>
      </c>
      <c r="L118" s="20">
        <f t="shared" si="1"/>
        <v>321776</v>
      </c>
    </row>
    <row r="119" spans="1:12" x14ac:dyDescent="0.2">
      <c r="A119" s="10" t="s">
        <v>10</v>
      </c>
      <c r="B119" s="10" t="s">
        <v>6</v>
      </c>
      <c r="C119" s="9" t="s">
        <v>7</v>
      </c>
      <c r="D119" s="10" t="s">
        <v>269</v>
      </c>
      <c r="E119" s="10" t="s">
        <v>217</v>
      </c>
      <c r="F119" s="10" t="s">
        <v>80</v>
      </c>
      <c r="G119" s="10" t="s">
        <v>427</v>
      </c>
      <c r="H119" s="10" t="s">
        <v>427</v>
      </c>
      <c r="I119" s="20">
        <v>101.91</v>
      </c>
      <c r="J119" s="20">
        <v>0</v>
      </c>
      <c r="K119" s="20">
        <v>0</v>
      </c>
      <c r="L119" s="20">
        <f t="shared" si="1"/>
        <v>105.9864</v>
      </c>
    </row>
    <row r="120" spans="1:12" x14ac:dyDescent="0.2">
      <c r="A120" s="10" t="s">
        <v>10</v>
      </c>
      <c r="B120" s="10" t="s">
        <v>6</v>
      </c>
      <c r="C120" s="9" t="s">
        <v>7</v>
      </c>
      <c r="D120" s="10" t="s">
        <v>269</v>
      </c>
      <c r="E120" s="10" t="s">
        <v>211</v>
      </c>
      <c r="F120" s="10" t="s">
        <v>80</v>
      </c>
      <c r="G120" s="10" t="s">
        <v>427</v>
      </c>
      <c r="H120" s="10" t="s">
        <v>427</v>
      </c>
      <c r="I120" s="20">
        <v>12998.09</v>
      </c>
      <c r="J120" s="20">
        <v>24200</v>
      </c>
      <c r="K120" s="20">
        <v>23500</v>
      </c>
      <c r="L120" s="20">
        <f t="shared" si="1"/>
        <v>13518.0136</v>
      </c>
    </row>
    <row r="121" spans="1:12" x14ac:dyDescent="0.2">
      <c r="A121" s="10" t="s">
        <v>10</v>
      </c>
      <c r="B121" s="10" t="s">
        <v>6</v>
      </c>
      <c r="C121" s="9" t="s">
        <v>7</v>
      </c>
      <c r="D121" s="10" t="s">
        <v>269</v>
      </c>
      <c r="E121" s="10" t="s">
        <v>13</v>
      </c>
      <c r="F121" s="10" t="s">
        <v>80</v>
      </c>
      <c r="G121" s="10" t="s">
        <v>427</v>
      </c>
      <c r="H121" s="10" t="s">
        <v>427</v>
      </c>
      <c r="I121" s="20">
        <v>134993</v>
      </c>
      <c r="J121" s="20">
        <v>0</v>
      </c>
      <c r="K121" s="20">
        <v>0</v>
      </c>
      <c r="L121" s="20">
        <f t="shared" si="1"/>
        <v>140392.72</v>
      </c>
    </row>
    <row r="122" spans="1:12" x14ac:dyDescent="0.2">
      <c r="A122" s="10" t="s">
        <v>10</v>
      </c>
      <c r="B122" s="10" t="s">
        <v>6</v>
      </c>
      <c r="C122" s="9" t="s">
        <v>7</v>
      </c>
      <c r="D122" s="10" t="s">
        <v>269</v>
      </c>
      <c r="E122" s="10" t="s">
        <v>32</v>
      </c>
      <c r="F122" s="10" t="s">
        <v>80</v>
      </c>
      <c r="G122" s="10" t="s">
        <v>427</v>
      </c>
      <c r="H122" s="10" t="s">
        <v>427</v>
      </c>
      <c r="I122" s="20">
        <v>1885507</v>
      </c>
      <c r="J122" s="20">
        <v>2139300</v>
      </c>
      <c r="K122" s="20">
        <v>2189700</v>
      </c>
      <c r="L122" s="20">
        <f t="shared" si="1"/>
        <v>1960927.28</v>
      </c>
    </row>
    <row r="123" spans="1:12" x14ac:dyDescent="0.2">
      <c r="A123" s="10" t="s">
        <v>10</v>
      </c>
      <c r="B123" s="10" t="s">
        <v>6</v>
      </c>
      <c r="C123" s="9" t="s">
        <v>7</v>
      </c>
      <c r="D123" s="10" t="s">
        <v>270</v>
      </c>
      <c r="E123" s="10" t="s">
        <v>11</v>
      </c>
      <c r="F123" s="10" t="s">
        <v>80</v>
      </c>
      <c r="G123" s="10" t="s">
        <v>427</v>
      </c>
      <c r="H123" s="10" t="s">
        <v>427</v>
      </c>
      <c r="I123" s="20">
        <v>29344800</v>
      </c>
      <c r="J123" s="20">
        <v>30412700</v>
      </c>
      <c r="K123" s="20">
        <v>30529300</v>
      </c>
      <c r="L123" s="20">
        <f t="shared" si="1"/>
        <v>30518592</v>
      </c>
    </row>
    <row r="124" spans="1:12" x14ac:dyDescent="0.2">
      <c r="A124" s="10" t="s">
        <v>10</v>
      </c>
      <c r="B124" s="10" t="s">
        <v>6</v>
      </c>
      <c r="C124" s="9" t="s">
        <v>7</v>
      </c>
      <c r="D124" s="10" t="s">
        <v>249</v>
      </c>
      <c r="E124" s="10" t="s">
        <v>8</v>
      </c>
      <c r="F124" s="10" t="s">
        <v>77</v>
      </c>
      <c r="G124" s="10" t="s">
        <v>429</v>
      </c>
      <c r="H124" s="10" t="s">
        <v>429</v>
      </c>
      <c r="I124" s="20">
        <v>534358.4</v>
      </c>
      <c r="J124" s="20">
        <v>0</v>
      </c>
      <c r="K124" s="20">
        <v>0</v>
      </c>
      <c r="L124" s="20">
        <f t="shared" si="1"/>
        <v>555732.73600000003</v>
      </c>
    </row>
    <row r="125" spans="1:12" x14ac:dyDescent="0.2">
      <c r="A125" s="10" t="s">
        <v>10</v>
      </c>
      <c r="B125" s="10" t="s">
        <v>6</v>
      </c>
      <c r="C125" s="9" t="s">
        <v>7</v>
      </c>
      <c r="D125" s="10" t="s">
        <v>249</v>
      </c>
      <c r="E125" s="10" t="s">
        <v>9</v>
      </c>
      <c r="F125" s="10" t="s">
        <v>77</v>
      </c>
      <c r="G125" s="10" t="s">
        <v>429</v>
      </c>
      <c r="H125" s="10" t="s">
        <v>429</v>
      </c>
      <c r="I125" s="20">
        <v>161376.24</v>
      </c>
      <c r="J125" s="20">
        <v>0</v>
      </c>
      <c r="K125" s="20">
        <v>0</v>
      </c>
      <c r="L125" s="20">
        <f t="shared" si="1"/>
        <v>167831.28959999999</v>
      </c>
    </row>
    <row r="126" spans="1:12" x14ac:dyDescent="0.2">
      <c r="A126" s="10" t="s">
        <v>10</v>
      </c>
      <c r="B126" s="10" t="s">
        <v>6</v>
      </c>
      <c r="C126" s="9" t="s">
        <v>7</v>
      </c>
      <c r="D126" s="10" t="s">
        <v>271</v>
      </c>
      <c r="E126" s="10" t="s">
        <v>30</v>
      </c>
      <c r="F126" s="10" t="s">
        <v>80</v>
      </c>
      <c r="G126" s="10" t="s">
        <v>427</v>
      </c>
      <c r="H126" s="10" t="s">
        <v>427</v>
      </c>
      <c r="I126" s="20">
        <v>250000</v>
      </c>
      <c r="J126" s="20">
        <v>250000</v>
      </c>
      <c r="K126" s="20">
        <v>250000</v>
      </c>
      <c r="L126" s="20">
        <f t="shared" si="1"/>
        <v>260000</v>
      </c>
    </row>
    <row r="127" spans="1:12" x14ac:dyDescent="0.2">
      <c r="A127" s="10" t="s">
        <v>10</v>
      </c>
      <c r="B127" s="10" t="s">
        <v>6</v>
      </c>
      <c r="C127" s="9" t="s">
        <v>7</v>
      </c>
      <c r="D127" s="10" t="s">
        <v>271</v>
      </c>
      <c r="E127" s="10" t="s">
        <v>17</v>
      </c>
      <c r="F127" s="10" t="s">
        <v>80</v>
      </c>
      <c r="G127" s="10" t="s">
        <v>427</v>
      </c>
      <c r="H127" s="10" t="s">
        <v>427</v>
      </c>
      <c r="I127" s="20">
        <v>2767400</v>
      </c>
      <c r="J127" s="20">
        <v>4577700</v>
      </c>
      <c r="K127" s="20">
        <v>4600000</v>
      </c>
      <c r="L127" s="20">
        <f t="shared" si="1"/>
        <v>2878096</v>
      </c>
    </row>
    <row r="128" spans="1:12" x14ac:dyDescent="0.2">
      <c r="A128" s="10" t="s">
        <v>10</v>
      </c>
      <c r="B128" s="10" t="s">
        <v>6</v>
      </c>
      <c r="C128" s="9" t="s">
        <v>7</v>
      </c>
      <c r="D128" s="10" t="s">
        <v>271</v>
      </c>
      <c r="E128" s="10" t="s">
        <v>211</v>
      </c>
      <c r="F128" s="10" t="s">
        <v>80</v>
      </c>
      <c r="G128" s="10" t="s">
        <v>427</v>
      </c>
      <c r="H128" s="10" t="s">
        <v>427</v>
      </c>
      <c r="I128" s="20">
        <v>2353100</v>
      </c>
      <c r="J128" s="20">
        <v>2520900</v>
      </c>
      <c r="K128" s="20">
        <v>2524700</v>
      </c>
      <c r="L128" s="20">
        <f t="shared" si="1"/>
        <v>2447224</v>
      </c>
    </row>
    <row r="129" spans="1:12" x14ac:dyDescent="0.2">
      <c r="A129" s="10" t="s">
        <v>10</v>
      </c>
      <c r="B129" s="10" t="s">
        <v>6</v>
      </c>
      <c r="C129" s="9" t="s">
        <v>7</v>
      </c>
      <c r="D129" s="10" t="s">
        <v>271</v>
      </c>
      <c r="E129" s="10" t="s">
        <v>32</v>
      </c>
      <c r="F129" s="10" t="s">
        <v>80</v>
      </c>
      <c r="G129" s="10" t="s">
        <v>427</v>
      </c>
      <c r="H129" s="10" t="s">
        <v>427</v>
      </c>
      <c r="I129" s="20">
        <v>455</v>
      </c>
      <c r="J129" s="20">
        <v>0</v>
      </c>
      <c r="K129" s="20">
        <v>0</v>
      </c>
      <c r="L129" s="20">
        <f t="shared" si="1"/>
        <v>473.2</v>
      </c>
    </row>
    <row r="130" spans="1:12" x14ac:dyDescent="0.2">
      <c r="A130" s="10" t="s">
        <v>10</v>
      </c>
      <c r="B130" s="10" t="s">
        <v>6</v>
      </c>
      <c r="C130" s="9" t="s">
        <v>7</v>
      </c>
      <c r="D130" s="10" t="s">
        <v>271</v>
      </c>
      <c r="E130" s="10" t="s">
        <v>32</v>
      </c>
      <c r="F130" s="10" t="s">
        <v>80</v>
      </c>
      <c r="G130" s="10" t="s">
        <v>427</v>
      </c>
      <c r="H130" s="10" t="s">
        <v>427</v>
      </c>
      <c r="I130" s="20">
        <v>67545</v>
      </c>
      <c r="J130" s="20">
        <v>72100</v>
      </c>
      <c r="K130" s="20">
        <v>74400</v>
      </c>
      <c r="L130" s="20">
        <f t="shared" si="1"/>
        <v>70246.8</v>
      </c>
    </row>
    <row r="131" spans="1:12" ht="22.5" x14ac:dyDescent="0.2">
      <c r="A131" s="13" t="s">
        <v>10</v>
      </c>
      <c r="B131" s="7" t="s">
        <v>218</v>
      </c>
      <c r="C131" s="8" t="s">
        <v>219</v>
      </c>
      <c r="D131" s="7"/>
      <c r="E131" s="7"/>
      <c r="F131" s="7"/>
      <c r="G131" s="8"/>
      <c r="H131" s="8"/>
      <c r="I131" s="19">
        <v>1719709.58</v>
      </c>
      <c r="J131" s="19">
        <v>0</v>
      </c>
      <c r="K131" s="19">
        <v>0</v>
      </c>
      <c r="L131" s="19">
        <f t="shared" si="1"/>
        <v>1788497.9632000001</v>
      </c>
    </row>
    <row r="132" spans="1:12" ht="33.75" x14ac:dyDescent="0.2">
      <c r="A132" s="10" t="s">
        <v>10</v>
      </c>
      <c r="B132" s="10" t="s">
        <v>220</v>
      </c>
      <c r="C132" s="9" t="s">
        <v>221</v>
      </c>
      <c r="D132" s="10" t="s">
        <v>272</v>
      </c>
      <c r="E132" s="10" t="s">
        <v>11</v>
      </c>
      <c r="F132" s="10" t="s">
        <v>80</v>
      </c>
      <c r="G132" s="10" t="s">
        <v>427</v>
      </c>
      <c r="H132" s="10" t="s">
        <v>427</v>
      </c>
      <c r="I132" s="20">
        <v>1719709.58</v>
      </c>
      <c r="J132" s="20">
        <v>0</v>
      </c>
      <c r="K132" s="20">
        <v>0</v>
      </c>
      <c r="L132" s="20">
        <f t="shared" si="1"/>
        <v>1788497.9632000001</v>
      </c>
    </row>
    <row r="133" spans="1:12" x14ac:dyDescent="0.2">
      <c r="A133" s="13" t="s">
        <v>56</v>
      </c>
      <c r="B133" s="7"/>
      <c r="C133" s="8"/>
      <c r="D133" s="7"/>
      <c r="E133" s="7"/>
      <c r="F133" s="7"/>
      <c r="G133" s="8"/>
      <c r="H133" s="8"/>
      <c r="I133" s="19">
        <v>17481350</v>
      </c>
      <c r="J133" s="19">
        <v>18125900</v>
      </c>
      <c r="K133" s="19">
        <v>18211900</v>
      </c>
      <c r="L133" s="19">
        <f t="shared" si="1"/>
        <v>18180604</v>
      </c>
    </row>
    <row r="134" spans="1:12" x14ac:dyDescent="0.2">
      <c r="A134" s="13" t="s">
        <v>56</v>
      </c>
      <c r="B134" s="7" t="s">
        <v>6</v>
      </c>
      <c r="C134" s="8" t="s">
        <v>7</v>
      </c>
      <c r="D134" s="7"/>
      <c r="E134" s="7"/>
      <c r="F134" s="7"/>
      <c r="G134" s="8"/>
      <c r="H134" s="8"/>
      <c r="I134" s="19">
        <v>17481350</v>
      </c>
      <c r="J134" s="19">
        <v>18125900</v>
      </c>
      <c r="K134" s="19">
        <v>18211900</v>
      </c>
      <c r="L134" s="19">
        <f t="shared" si="1"/>
        <v>18180604</v>
      </c>
    </row>
    <row r="135" spans="1:12" x14ac:dyDescent="0.2">
      <c r="A135" s="10" t="s">
        <v>56</v>
      </c>
      <c r="B135" s="10" t="s">
        <v>6</v>
      </c>
      <c r="C135" s="9" t="s">
        <v>7</v>
      </c>
      <c r="D135" s="10" t="s">
        <v>251</v>
      </c>
      <c r="E135" s="10" t="s">
        <v>13</v>
      </c>
      <c r="F135" s="10" t="s">
        <v>54</v>
      </c>
      <c r="G135" s="10" t="s">
        <v>201</v>
      </c>
      <c r="H135" s="10" t="s">
        <v>1129</v>
      </c>
      <c r="I135" s="20">
        <v>88550</v>
      </c>
      <c r="J135" s="20">
        <v>0</v>
      </c>
      <c r="K135" s="20">
        <v>0</v>
      </c>
      <c r="L135" s="20">
        <f t="shared" si="1"/>
        <v>92092</v>
      </c>
    </row>
    <row r="136" spans="1:12" x14ac:dyDescent="0.2">
      <c r="A136" s="10" t="s">
        <v>56</v>
      </c>
      <c r="B136" s="10" t="s">
        <v>6</v>
      </c>
      <c r="C136" s="9" t="s">
        <v>7</v>
      </c>
      <c r="D136" s="10" t="s">
        <v>273</v>
      </c>
      <c r="E136" s="10" t="s">
        <v>32</v>
      </c>
      <c r="F136" s="10" t="s">
        <v>54</v>
      </c>
      <c r="G136" s="10" t="s">
        <v>201</v>
      </c>
      <c r="H136" s="10" t="s">
        <v>201</v>
      </c>
      <c r="I136" s="20">
        <v>43800</v>
      </c>
      <c r="J136" s="20">
        <v>45400</v>
      </c>
      <c r="K136" s="20">
        <v>45600</v>
      </c>
      <c r="L136" s="20">
        <f t="shared" si="1"/>
        <v>45552</v>
      </c>
    </row>
    <row r="137" spans="1:12" x14ac:dyDescent="0.2">
      <c r="A137" s="10" t="s">
        <v>56</v>
      </c>
      <c r="B137" s="10" t="s">
        <v>6</v>
      </c>
      <c r="C137" s="9" t="s">
        <v>7</v>
      </c>
      <c r="D137" s="10" t="s">
        <v>274</v>
      </c>
      <c r="E137" s="10" t="s">
        <v>30</v>
      </c>
      <c r="F137" s="10" t="s">
        <v>54</v>
      </c>
      <c r="G137" s="10" t="s">
        <v>201</v>
      </c>
      <c r="H137" s="10" t="s">
        <v>201</v>
      </c>
      <c r="I137" s="20">
        <v>10000</v>
      </c>
      <c r="J137" s="20">
        <v>10000</v>
      </c>
      <c r="K137" s="20">
        <v>10000</v>
      </c>
      <c r="L137" s="20">
        <f t="shared" ref="L137:L200" si="2">I137*1.04</f>
        <v>10400</v>
      </c>
    </row>
    <row r="138" spans="1:12" x14ac:dyDescent="0.2">
      <c r="A138" s="10" t="s">
        <v>56</v>
      </c>
      <c r="B138" s="10" t="s">
        <v>6</v>
      </c>
      <c r="C138" s="9" t="s">
        <v>7</v>
      </c>
      <c r="D138" s="10" t="s">
        <v>274</v>
      </c>
      <c r="E138" s="10" t="s">
        <v>17</v>
      </c>
      <c r="F138" s="10" t="s">
        <v>54</v>
      </c>
      <c r="G138" s="10" t="s">
        <v>201</v>
      </c>
      <c r="H138" s="10" t="s">
        <v>201</v>
      </c>
      <c r="I138" s="20">
        <v>383400</v>
      </c>
      <c r="J138" s="20">
        <v>362100</v>
      </c>
      <c r="K138" s="20">
        <v>345400</v>
      </c>
      <c r="L138" s="20">
        <f t="shared" si="2"/>
        <v>398736</v>
      </c>
    </row>
    <row r="139" spans="1:12" x14ac:dyDescent="0.2">
      <c r="A139" s="10" t="s">
        <v>56</v>
      </c>
      <c r="B139" s="10" t="s">
        <v>6</v>
      </c>
      <c r="C139" s="9" t="s">
        <v>7</v>
      </c>
      <c r="D139" s="10" t="s">
        <v>275</v>
      </c>
      <c r="E139" s="10" t="s">
        <v>17</v>
      </c>
      <c r="F139" s="10" t="s">
        <v>54</v>
      </c>
      <c r="G139" s="10" t="s">
        <v>201</v>
      </c>
      <c r="H139" s="10" t="s">
        <v>201</v>
      </c>
      <c r="I139" s="20">
        <v>8505700</v>
      </c>
      <c r="J139" s="20">
        <v>8815200</v>
      </c>
      <c r="K139" s="20">
        <v>8849100</v>
      </c>
      <c r="L139" s="20">
        <f t="shared" si="2"/>
        <v>8845928</v>
      </c>
    </row>
    <row r="140" spans="1:12" x14ac:dyDescent="0.2">
      <c r="A140" s="10" t="s">
        <v>56</v>
      </c>
      <c r="B140" s="10" t="s">
        <v>6</v>
      </c>
      <c r="C140" s="9" t="s">
        <v>7</v>
      </c>
      <c r="D140" s="10" t="s">
        <v>276</v>
      </c>
      <c r="E140" s="10" t="s">
        <v>17</v>
      </c>
      <c r="F140" s="10" t="s">
        <v>54</v>
      </c>
      <c r="G140" s="10" t="s">
        <v>201</v>
      </c>
      <c r="H140" s="10" t="s">
        <v>201</v>
      </c>
      <c r="I140" s="20">
        <v>147600</v>
      </c>
      <c r="J140" s="20">
        <v>259200</v>
      </c>
      <c r="K140" s="20">
        <v>260400</v>
      </c>
      <c r="L140" s="20">
        <f t="shared" si="2"/>
        <v>153504</v>
      </c>
    </row>
    <row r="141" spans="1:12" x14ac:dyDescent="0.2">
      <c r="A141" s="10" t="s">
        <v>56</v>
      </c>
      <c r="B141" s="10" t="s">
        <v>6</v>
      </c>
      <c r="C141" s="9" t="s">
        <v>7</v>
      </c>
      <c r="D141" s="10" t="s">
        <v>277</v>
      </c>
      <c r="E141" s="10" t="s">
        <v>8</v>
      </c>
      <c r="F141" s="10" t="s">
        <v>54</v>
      </c>
      <c r="G141" s="10" t="s">
        <v>201</v>
      </c>
      <c r="H141" s="10" t="s">
        <v>201</v>
      </c>
      <c r="I141" s="20">
        <v>0</v>
      </c>
      <c r="J141" s="20">
        <v>762000</v>
      </c>
      <c r="K141" s="20">
        <v>764800</v>
      </c>
      <c r="L141" s="20">
        <f t="shared" si="2"/>
        <v>0</v>
      </c>
    </row>
    <row r="142" spans="1:12" x14ac:dyDescent="0.2">
      <c r="A142" s="10" t="s">
        <v>56</v>
      </c>
      <c r="B142" s="10" t="s">
        <v>6</v>
      </c>
      <c r="C142" s="9" t="s">
        <v>7</v>
      </c>
      <c r="D142" s="10" t="s">
        <v>277</v>
      </c>
      <c r="E142" s="10" t="s">
        <v>9</v>
      </c>
      <c r="F142" s="10" t="s">
        <v>54</v>
      </c>
      <c r="G142" s="10" t="s">
        <v>201</v>
      </c>
      <c r="H142" s="10" t="s">
        <v>201</v>
      </c>
      <c r="I142" s="20">
        <v>0</v>
      </c>
      <c r="J142" s="20">
        <v>230100</v>
      </c>
      <c r="K142" s="20">
        <v>231000</v>
      </c>
      <c r="L142" s="20">
        <f t="shared" si="2"/>
        <v>0</v>
      </c>
    </row>
    <row r="143" spans="1:12" x14ac:dyDescent="0.2">
      <c r="A143" s="10" t="s">
        <v>56</v>
      </c>
      <c r="B143" s="10" t="s">
        <v>6</v>
      </c>
      <c r="C143" s="9" t="s">
        <v>7</v>
      </c>
      <c r="D143" s="10" t="s">
        <v>278</v>
      </c>
      <c r="E143" s="10" t="s">
        <v>8</v>
      </c>
      <c r="F143" s="10" t="s">
        <v>54</v>
      </c>
      <c r="G143" s="10" t="s">
        <v>201</v>
      </c>
      <c r="H143" s="10" t="s">
        <v>201</v>
      </c>
      <c r="I143" s="20">
        <v>4598700</v>
      </c>
      <c r="J143" s="20">
        <v>4766000</v>
      </c>
      <c r="K143" s="20">
        <v>4784200</v>
      </c>
      <c r="L143" s="20">
        <f t="shared" si="2"/>
        <v>4782648</v>
      </c>
    </row>
    <row r="144" spans="1:12" x14ac:dyDescent="0.2">
      <c r="A144" s="10" t="s">
        <v>56</v>
      </c>
      <c r="B144" s="10" t="s">
        <v>6</v>
      </c>
      <c r="C144" s="9" t="s">
        <v>7</v>
      </c>
      <c r="D144" s="10" t="s">
        <v>278</v>
      </c>
      <c r="E144" s="10" t="s">
        <v>9</v>
      </c>
      <c r="F144" s="10" t="s">
        <v>54</v>
      </c>
      <c r="G144" s="10" t="s">
        <v>201</v>
      </c>
      <c r="H144" s="10" t="s">
        <v>201</v>
      </c>
      <c r="I144" s="20">
        <v>1388800</v>
      </c>
      <c r="J144" s="20">
        <v>1439400</v>
      </c>
      <c r="K144" s="20">
        <v>1444900</v>
      </c>
      <c r="L144" s="20">
        <f t="shared" si="2"/>
        <v>1444352</v>
      </c>
    </row>
    <row r="145" spans="1:12" x14ac:dyDescent="0.2">
      <c r="A145" s="10" t="s">
        <v>56</v>
      </c>
      <c r="B145" s="10" t="s">
        <v>6</v>
      </c>
      <c r="C145" s="9" t="s">
        <v>7</v>
      </c>
      <c r="D145" s="10" t="s">
        <v>278</v>
      </c>
      <c r="E145" s="10" t="s">
        <v>30</v>
      </c>
      <c r="F145" s="10" t="s">
        <v>54</v>
      </c>
      <c r="G145" s="10" t="s">
        <v>201</v>
      </c>
      <c r="H145" s="10" t="s">
        <v>201</v>
      </c>
      <c r="I145" s="20">
        <v>412903.22</v>
      </c>
      <c r="J145" s="20">
        <v>560500</v>
      </c>
      <c r="K145" s="20">
        <v>582900</v>
      </c>
      <c r="L145" s="20">
        <f t="shared" si="2"/>
        <v>429419.34879999998</v>
      </c>
    </row>
    <row r="146" spans="1:12" x14ac:dyDescent="0.2">
      <c r="A146" s="10" t="s">
        <v>56</v>
      </c>
      <c r="B146" s="10" t="s">
        <v>6</v>
      </c>
      <c r="C146" s="9" t="s">
        <v>7</v>
      </c>
      <c r="D146" s="10" t="s">
        <v>278</v>
      </c>
      <c r="E146" s="10" t="s">
        <v>31</v>
      </c>
      <c r="F146" s="10" t="s">
        <v>54</v>
      </c>
      <c r="G146" s="10" t="s">
        <v>201</v>
      </c>
      <c r="H146" s="10" t="s">
        <v>201</v>
      </c>
      <c r="I146" s="20">
        <v>416976.78</v>
      </c>
      <c r="J146" s="20">
        <v>431500</v>
      </c>
      <c r="K146" s="20">
        <v>448800</v>
      </c>
      <c r="L146" s="20">
        <f t="shared" si="2"/>
        <v>433655.85120000003</v>
      </c>
    </row>
    <row r="147" spans="1:12" x14ac:dyDescent="0.2">
      <c r="A147" s="10" t="s">
        <v>56</v>
      </c>
      <c r="B147" s="10" t="s">
        <v>6</v>
      </c>
      <c r="C147" s="9" t="s">
        <v>7</v>
      </c>
      <c r="D147" s="10" t="s">
        <v>278</v>
      </c>
      <c r="E147" s="10" t="s">
        <v>16</v>
      </c>
      <c r="F147" s="10" t="s">
        <v>54</v>
      </c>
      <c r="G147" s="10" t="s">
        <v>201</v>
      </c>
      <c r="H147" s="10" t="s">
        <v>201</v>
      </c>
      <c r="I147" s="20">
        <v>122200</v>
      </c>
      <c r="J147" s="20">
        <v>122200</v>
      </c>
      <c r="K147" s="20">
        <v>122200</v>
      </c>
      <c r="L147" s="20">
        <f t="shared" si="2"/>
        <v>127088</v>
      </c>
    </row>
    <row r="148" spans="1:12" x14ac:dyDescent="0.2">
      <c r="A148" s="10" t="s">
        <v>56</v>
      </c>
      <c r="B148" s="10" t="s">
        <v>6</v>
      </c>
      <c r="C148" s="9" t="s">
        <v>7</v>
      </c>
      <c r="D148" s="10" t="s">
        <v>278</v>
      </c>
      <c r="E148" s="10" t="s">
        <v>17</v>
      </c>
      <c r="F148" s="10" t="s">
        <v>54</v>
      </c>
      <c r="G148" s="10" t="s">
        <v>201</v>
      </c>
      <c r="H148" s="10" t="s">
        <v>201</v>
      </c>
      <c r="I148" s="20">
        <v>165220</v>
      </c>
      <c r="J148" s="20">
        <v>79700</v>
      </c>
      <c r="K148" s="20">
        <v>79700</v>
      </c>
      <c r="L148" s="20">
        <f t="shared" si="2"/>
        <v>171828.80000000002</v>
      </c>
    </row>
    <row r="149" spans="1:12" x14ac:dyDescent="0.2">
      <c r="A149" s="10" t="s">
        <v>56</v>
      </c>
      <c r="B149" s="10" t="s">
        <v>6</v>
      </c>
      <c r="C149" s="9" t="s">
        <v>7</v>
      </c>
      <c r="D149" s="10" t="s">
        <v>278</v>
      </c>
      <c r="E149" s="10" t="s">
        <v>210</v>
      </c>
      <c r="F149" s="10" t="s">
        <v>54</v>
      </c>
      <c r="G149" s="10" t="s">
        <v>201</v>
      </c>
      <c r="H149" s="10" t="s">
        <v>201</v>
      </c>
      <c r="I149" s="20">
        <v>55500</v>
      </c>
      <c r="J149" s="20">
        <v>55500</v>
      </c>
      <c r="K149" s="20">
        <v>55500</v>
      </c>
      <c r="L149" s="20">
        <f t="shared" si="2"/>
        <v>57720</v>
      </c>
    </row>
    <row r="150" spans="1:12" x14ac:dyDescent="0.2">
      <c r="A150" s="10" t="s">
        <v>56</v>
      </c>
      <c r="B150" s="10" t="s">
        <v>6</v>
      </c>
      <c r="C150" s="9" t="s">
        <v>7</v>
      </c>
      <c r="D150" s="10" t="s">
        <v>278</v>
      </c>
      <c r="E150" s="10" t="s">
        <v>210</v>
      </c>
      <c r="F150" s="10" t="s">
        <v>54</v>
      </c>
      <c r="G150" s="10" t="s">
        <v>201</v>
      </c>
      <c r="H150" s="10" t="s">
        <v>201</v>
      </c>
      <c r="I150" s="20">
        <v>7400</v>
      </c>
      <c r="J150" s="20">
        <v>9700</v>
      </c>
      <c r="K150" s="20">
        <v>10000</v>
      </c>
      <c r="L150" s="20">
        <f t="shared" si="2"/>
        <v>7696</v>
      </c>
    </row>
    <row r="151" spans="1:12" x14ac:dyDescent="0.2">
      <c r="A151" s="10" t="s">
        <v>56</v>
      </c>
      <c r="B151" s="10" t="s">
        <v>6</v>
      </c>
      <c r="C151" s="9" t="s">
        <v>7</v>
      </c>
      <c r="D151" s="10" t="s">
        <v>278</v>
      </c>
      <c r="E151" s="10" t="s">
        <v>32</v>
      </c>
      <c r="F151" s="10" t="s">
        <v>54</v>
      </c>
      <c r="G151" s="10" t="s">
        <v>201</v>
      </c>
      <c r="H151" s="10" t="s">
        <v>201</v>
      </c>
      <c r="I151" s="20">
        <v>117700</v>
      </c>
      <c r="J151" s="20">
        <v>117700</v>
      </c>
      <c r="K151" s="20">
        <v>117700</v>
      </c>
      <c r="L151" s="20">
        <f t="shared" si="2"/>
        <v>122408</v>
      </c>
    </row>
    <row r="152" spans="1:12" x14ac:dyDescent="0.2">
      <c r="A152" s="10" t="s">
        <v>56</v>
      </c>
      <c r="B152" s="10" t="s">
        <v>6</v>
      </c>
      <c r="C152" s="9" t="s">
        <v>7</v>
      </c>
      <c r="D152" s="10" t="s">
        <v>279</v>
      </c>
      <c r="E152" s="10" t="s">
        <v>8</v>
      </c>
      <c r="F152" s="10" t="s">
        <v>54</v>
      </c>
      <c r="G152" s="10" t="s">
        <v>201</v>
      </c>
      <c r="H152" s="10" t="s">
        <v>201</v>
      </c>
      <c r="I152" s="20">
        <v>735200</v>
      </c>
      <c r="J152" s="20">
        <v>0</v>
      </c>
      <c r="K152" s="20">
        <v>0</v>
      </c>
      <c r="L152" s="20">
        <f t="shared" si="2"/>
        <v>764608</v>
      </c>
    </row>
    <row r="153" spans="1:12" x14ac:dyDescent="0.2">
      <c r="A153" s="10" t="s">
        <v>56</v>
      </c>
      <c r="B153" s="10" t="s">
        <v>6</v>
      </c>
      <c r="C153" s="9" t="s">
        <v>7</v>
      </c>
      <c r="D153" s="10" t="s">
        <v>279</v>
      </c>
      <c r="E153" s="10" t="s">
        <v>9</v>
      </c>
      <c r="F153" s="10" t="s">
        <v>54</v>
      </c>
      <c r="G153" s="10" t="s">
        <v>201</v>
      </c>
      <c r="H153" s="10" t="s">
        <v>201</v>
      </c>
      <c r="I153" s="20">
        <v>222000</v>
      </c>
      <c r="J153" s="20">
        <v>0</v>
      </c>
      <c r="K153" s="20">
        <v>0</v>
      </c>
      <c r="L153" s="20">
        <f t="shared" si="2"/>
        <v>230880</v>
      </c>
    </row>
    <row r="154" spans="1:12" x14ac:dyDescent="0.2">
      <c r="A154" s="10" t="s">
        <v>56</v>
      </c>
      <c r="B154" s="10" t="s">
        <v>6</v>
      </c>
      <c r="C154" s="9" t="s">
        <v>7</v>
      </c>
      <c r="D154" s="10" t="s">
        <v>279</v>
      </c>
      <c r="E154" s="10" t="s">
        <v>17</v>
      </c>
      <c r="F154" s="10" t="s">
        <v>54</v>
      </c>
      <c r="G154" s="10" t="s">
        <v>201</v>
      </c>
      <c r="H154" s="10" t="s">
        <v>201</v>
      </c>
      <c r="I154" s="20">
        <v>25200</v>
      </c>
      <c r="J154" s="20">
        <v>25200</v>
      </c>
      <c r="K154" s="20">
        <v>25200</v>
      </c>
      <c r="L154" s="20">
        <f t="shared" si="2"/>
        <v>26208</v>
      </c>
    </row>
    <row r="155" spans="1:12" x14ac:dyDescent="0.2">
      <c r="A155" s="10" t="s">
        <v>56</v>
      </c>
      <c r="B155" s="10" t="s">
        <v>6</v>
      </c>
      <c r="C155" s="9" t="s">
        <v>7</v>
      </c>
      <c r="D155" s="10" t="s">
        <v>279</v>
      </c>
      <c r="E155" s="10" t="s">
        <v>32</v>
      </c>
      <c r="F155" s="10" t="s">
        <v>54</v>
      </c>
      <c r="G155" s="10" t="s">
        <v>201</v>
      </c>
      <c r="H155" s="10" t="s">
        <v>201</v>
      </c>
      <c r="I155" s="20">
        <v>34500</v>
      </c>
      <c r="J155" s="20">
        <v>34500</v>
      </c>
      <c r="K155" s="20">
        <v>34500</v>
      </c>
      <c r="L155" s="20">
        <f t="shared" si="2"/>
        <v>35880</v>
      </c>
    </row>
    <row r="156" spans="1:12" x14ac:dyDescent="0.2">
      <c r="A156" s="13" t="s">
        <v>12</v>
      </c>
      <c r="B156" s="7"/>
      <c r="C156" s="8"/>
      <c r="D156" s="7"/>
      <c r="E156" s="7"/>
      <c r="F156" s="7"/>
      <c r="G156" s="8"/>
      <c r="H156" s="8"/>
      <c r="I156" s="19">
        <v>42371150</v>
      </c>
      <c r="J156" s="19">
        <v>43544340</v>
      </c>
      <c r="K156" s="19">
        <v>43935600</v>
      </c>
      <c r="L156" s="19">
        <f t="shared" si="2"/>
        <v>44065996</v>
      </c>
    </row>
    <row r="157" spans="1:12" x14ac:dyDescent="0.2">
      <c r="A157" s="13" t="s">
        <v>12</v>
      </c>
      <c r="B157" s="7" t="s">
        <v>6</v>
      </c>
      <c r="C157" s="8" t="s">
        <v>7</v>
      </c>
      <c r="D157" s="7"/>
      <c r="E157" s="7"/>
      <c r="F157" s="7"/>
      <c r="G157" s="8"/>
      <c r="H157" s="8"/>
      <c r="I157" s="19">
        <v>42371150</v>
      </c>
      <c r="J157" s="19">
        <v>43544340</v>
      </c>
      <c r="K157" s="19">
        <v>43935600</v>
      </c>
      <c r="L157" s="19">
        <f t="shared" si="2"/>
        <v>44065996</v>
      </c>
    </row>
    <row r="158" spans="1:12" x14ac:dyDescent="0.2">
      <c r="A158" s="10" t="s">
        <v>12</v>
      </c>
      <c r="B158" s="10" t="s">
        <v>6</v>
      </c>
      <c r="C158" s="9" t="s">
        <v>7</v>
      </c>
      <c r="D158" s="10" t="s">
        <v>251</v>
      </c>
      <c r="E158" s="10" t="s">
        <v>13</v>
      </c>
      <c r="F158" s="10" t="s">
        <v>57</v>
      </c>
      <c r="G158" s="10" t="s">
        <v>202</v>
      </c>
      <c r="H158" s="10" t="s">
        <v>1129</v>
      </c>
      <c r="I158" s="20">
        <v>12650</v>
      </c>
      <c r="J158" s="20">
        <v>0</v>
      </c>
      <c r="K158" s="20">
        <v>0</v>
      </c>
      <c r="L158" s="20">
        <f t="shared" si="2"/>
        <v>13156</v>
      </c>
    </row>
    <row r="159" spans="1:12" x14ac:dyDescent="0.2">
      <c r="A159" s="10" t="s">
        <v>12</v>
      </c>
      <c r="B159" s="10" t="s">
        <v>6</v>
      </c>
      <c r="C159" s="9" t="s">
        <v>7</v>
      </c>
      <c r="D159" s="10" t="s">
        <v>251</v>
      </c>
      <c r="E159" s="10" t="s">
        <v>13</v>
      </c>
      <c r="F159" s="10" t="s">
        <v>57</v>
      </c>
      <c r="G159" s="10" t="s">
        <v>202</v>
      </c>
      <c r="H159" s="10" t="s">
        <v>1129</v>
      </c>
      <c r="I159" s="20">
        <v>126500</v>
      </c>
      <c r="J159" s="20">
        <v>0</v>
      </c>
      <c r="K159" s="20">
        <v>0</v>
      </c>
      <c r="L159" s="20">
        <f t="shared" si="2"/>
        <v>131560</v>
      </c>
    </row>
    <row r="160" spans="1:12" x14ac:dyDescent="0.2">
      <c r="A160" s="10" t="s">
        <v>12</v>
      </c>
      <c r="B160" s="10" t="s">
        <v>6</v>
      </c>
      <c r="C160" s="9" t="s">
        <v>7</v>
      </c>
      <c r="D160" s="10" t="s">
        <v>280</v>
      </c>
      <c r="E160" s="10" t="s">
        <v>8</v>
      </c>
      <c r="F160" s="10" t="s">
        <v>57</v>
      </c>
      <c r="G160" s="10" t="s">
        <v>202</v>
      </c>
      <c r="H160" s="10" t="s">
        <v>202</v>
      </c>
      <c r="I160" s="20">
        <v>25619785</v>
      </c>
      <c r="J160" s="20">
        <v>26411740</v>
      </c>
      <c r="K160" s="20">
        <v>26503480</v>
      </c>
      <c r="L160" s="20">
        <f t="shared" si="2"/>
        <v>26644576.400000002</v>
      </c>
    </row>
    <row r="161" spans="1:12" x14ac:dyDescent="0.2">
      <c r="A161" s="10" t="s">
        <v>12</v>
      </c>
      <c r="B161" s="10" t="s">
        <v>6</v>
      </c>
      <c r="C161" s="9" t="s">
        <v>7</v>
      </c>
      <c r="D161" s="10" t="s">
        <v>280</v>
      </c>
      <c r="E161" s="10" t="s">
        <v>9</v>
      </c>
      <c r="F161" s="10" t="s">
        <v>57</v>
      </c>
      <c r="G161" s="10" t="s">
        <v>202</v>
      </c>
      <c r="H161" s="10" t="s">
        <v>202</v>
      </c>
      <c r="I161" s="20">
        <v>7716315</v>
      </c>
      <c r="J161" s="20">
        <v>7962160</v>
      </c>
      <c r="K161" s="20">
        <v>7990420</v>
      </c>
      <c r="L161" s="20">
        <f t="shared" si="2"/>
        <v>8024967.6000000006</v>
      </c>
    </row>
    <row r="162" spans="1:12" x14ac:dyDescent="0.2">
      <c r="A162" s="10" t="s">
        <v>12</v>
      </c>
      <c r="B162" s="10" t="s">
        <v>6</v>
      </c>
      <c r="C162" s="9" t="s">
        <v>7</v>
      </c>
      <c r="D162" s="10" t="s">
        <v>280</v>
      </c>
      <c r="E162" s="10" t="s">
        <v>30</v>
      </c>
      <c r="F162" s="10" t="s">
        <v>57</v>
      </c>
      <c r="G162" s="10" t="s">
        <v>202</v>
      </c>
      <c r="H162" s="10" t="s">
        <v>202</v>
      </c>
      <c r="I162" s="20">
        <v>124600</v>
      </c>
      <c r="J162" s="20">
        <v>132040</v>
      </c>
      <c r="K162" s="20">
        <v>133200</v>
      </c>
      <c r="L162" s="20">
        <f t="shared" si="2"/>
        <v>129584</v>
      </c>
    </row>
    <row r="163" spans="1:12" x14ac:dyDescent="0.2">
      <c r="A163" s="10" t="s">
        <v>12</v>
      </c>
      <c r="B163" s="10" t="s">
        <v>6</v>
      </c>
      <c r="C163" s="9" t="s">
        <v>7</v>
      </c>
      <c r="D163" s="10" t="s">
        <v>280</v>
      </c>
      <c r="E163" s="10" t="s">
        <v>31</v>
      </c>
      <c r="F163" s="10" t="s">
        <v>57</v>
      </c>
      <c r="G163" s="10" t="s">
        <v>202</v>
      </c>
      <c r="H163" s="10" t="s">
        <v>202</v>
      </c>
      <c r="I163" s="20">
        <v>4164298.39</v>
      </c>
      <c r="J163" s="20">
        <v>4565400</v>
      </c>
      <c r="K163" s="20">
        <v>4761000</v>
      </c>
      <c r="L163" s="20">
        <f t="shared" si="2"/>
        <v>4330870.3256000001</v>
      </c>
    </row>
    <row r="164" spans="1:12" x14ac:dyDescent="0.2">
      <c r="A164" s="10" t="s">
        <v>12</v>
      </c>
      <c r="B164" s="10" t="s">
        <v>6</v>
      </c>
      <c r="C164" s="9" t="s">
        <v>7</v>
      </c>
      <c r="D164" s="10" t="s">
        <v>280</v>
      </c>
      <c r="E164" s="10" t="s">
        <v>37</v>
      </c>
      <c r="F164" s="10" t="s">
        <v>57</v>
      </c>
      <c r="G164" s="10" t="s">
        <v>202</v>
      </c>
      <c r="H164" s="10" t="s">
        <v>202</v>
      </c>
      <c r="I164" s="20">
        <v>489700</v>
      </c>
      <c r="J164" s="20">
        <v>505400</v>
      </c>
      <c r="K164" s="20">
        <v>521700</v>
      </c>
      <c r="L164" s="20">
        <f t="shared" si="2"/>
        <v>509288</v>
      </c>
    </row>
    <row r="165" spans="1:12" x14ac:dyDescent="0.2">
      <c r="A165" s="10" t="s">
        <v>12</v>
      </c>
      <c r="B165" s="10" t="s">
        <v>6</v>
      </c>
      <c r="C165" s="9" t="s">
        <v>7</v>
      </c>
      <c r="D165" s="10" t="s">
        <v>280</v>
      </c>
      <c r="E165" s="10" t="s">
        <v>16</v>
      </c>
      <c r="F165" s="10" t="s">
        <v>57</v>
      </c>
      <c r="G165" s="10" t="s">
        <v>202</v>
      </c>
      <c r="H165" s="10" t="s">
        <v>202</v>
      </c>
      <c r="I165" s="20">
        <v>1200</v>
      </c>
      <c r="J165" s="20">
        <v>0</v>
      </c>
      <c r="K165" s="20">
        <v>0</v>
      </c>
      <c r="L165" s="20">
        <f t="shared" si="2"/>
        <v>1248</v>
      </c>
    </row>
    <row r="166" spans="1:12" x14ac:dyDescent="0.2">
      <c r="A166" s="10" t="s">
        <v>12</v>
      </c>
      <c r="B166" s="10" t="s">
        <v>6</v>
      </c>
      <c r="C166" s="9" t="s">
        <v>7</v>
      </c>
      <c r="D166" s="10" t="s">
        <v>280</v>
      </c>
      <c r="E166" s="10" t="s">
        <v>16</v>
      </c>
      <c r="F166" s="10" t="s">
        <v>57</v>
      </c>
      <c r="G166" s="10" t="s">
        <v>202</v>
      </c>
      <c r="H166" s="10" t="s">
        <v>202</v>
      </c>
      <c r="I166" s="20">
        <v>424600</v>
      </c>
      <c r="J166" s="20">
        <v>328500</v>
      </c>
      <c r="K166" s="20">
        <v>331800</v>
      </c>
      <c r="L166" s="20">
        <f t="shared" si="2"/>
        <v>441584</v>
      </c>
    </row>
    <row r="167" spans="1:12" x14ac:dyDescent="0.2">
      <c r="A167" s="10" t="s">
        <v>12</v>
      </c>
      <c r="B167" s="10" t="s">
        <v>6</v>
      </c>
      <c r="C167" s="9" t="s">
        <v>7</v>
      </c>
      <c r="D167" s="10" t="s">
        <v>280</v>
      </c>
      <c r="E167" s="10" t="s">
        <v>17</v>
      </c>
      <c r="F167" s="10" t="s">
        <v>57</v>
      </c>
      <c r="G167" s="10" t="s">
        <v>202</v>
      </c>
      <c r="H167" s="10" t="s">
        <v>202</v>
      </c>
      <c r="I167" s="20">
        <v>521600</v>
      </c>
      <c r="J167" s="20">
        <v>494400</v>
      </c>
      <c r="K167" s="20">
        <v>522300</v>
      </c>
      <c r="L167" s="20">
        <f t="shared" si="2"/>
        <v>542464</v>
      </c>
    </row>
    <row r="168" spans="1:12" x14ac:dyDescent="0.2">
      <c r="A168" s="10" t="s">
        <v>12</v>
      </c>
      <c r="B168" s="10" t="s">
        <v>6</v>
      </c>
      <c r="C168" s="9" t="s">
        <v>7</v>
      </c>
      <c r="D168" s="10" t="s">
        <v>280</v>
      </c>
      <c r="E168" s="10" t="s">
        <v>210</v>
      </c>
      <c r="F168" s="10" t="s">
        <v>57</v>
      </c>
      <c r="G168" s="10" t="s">
        <v>202</v>
      </c>
      <c r="H168" s="10" t="s">
        <v>202</v>
      </c>
      <c r="I168" s="20">
        <v>111050</v>
      </c>
      <c r="J168" s="20">
        <v>116000</v>
      </c>
      <c r="K168" s="20">
        <v>116400</v>
      </c>
      <c r="L168" s="20">
        <f t="shared" si="2"/>
        <v>115492</v>
      </c>
    </row>
    <row r="169" spans="1:12" x14ac:dyDescent="0.2">
      <c r="A169" s="10" t="s">
        <v>12</v>
      </c>
      <c r="B169" s="10" t="s">
        <v>6</v>
      </c>
      <c r="C169" s="9" t="s">
        <v>7</v>
      </c>
      <c r="D169" s="10" t="s">
        <v>280</v>
      </c>
      <c r="E169" s="10" t="s">
        <v>212</v>
      </c>
      <c r="F169" s="10" t="s">
        <v>57</v>
      </c>
      <c r="G169" s="10" t="s">
        <v>202</v>
      </c>
      <c r="H169" s="10" t="s">
        <v>202</v>
      </c>
      <c r="I169" s="20">
        <v>1100</v>
      </c>
      <c r="J169" s="20">
        <v>1100</v>
      </c>
      <c r="K169" s="20">
        <v>1100</v>
      </c>
      <c r="L169" s="20">
        <f t="shared" si="2"/>
        <v>1144</v>
      </c>
    </row>
    <row r="170" spans="1:12" x14ac:dyDescent="0.2">
      <c r="A170" s="10" t="s">
        <v>12</v>
      </c>
      <c r="B170" s="10" t="s">
        <v>6</v>
      </c>
      <c r="C170" s="9" t="s">
        <v>7</v>
      </c>
      <c r="D170" s="10" t="s">
        <v>280</v>
      </c>
      <c r="E170" s="10" t="s">
        <v>217</v>
      </c>
      <c r="F170" s="10" t="s">
        <v>57</v>
      </c>
      <c r="G170" s="10" t="s">
        <v>202</v>
      </c>
      <c r="H170" s="10" t="s">
        <v>202</v>
      </c>
      <c r="I170" s="20">
        <v>7000</v>
      </c>
      <c r="J170" s="20">
        <v>6000</v>
      </c>
      <c r="K170" s="20">
        <v>6000</v>
      </c>
      <c r="L170" s="20">
        <f t="shared" si="2"/>
        <v>7280</v>
      </c>
    </row>
    <row r="171" spans="1:12" x14ac:dyDescent="0.2">
      <c r="A171" s="10" t="s">
        <v>12</v>
      </c>
      <c r="B171" s="10" t="s">
        <v>6</v>
      </c>
      <c r="C171" s="9" t="s">
        <v>7</v>
      </c>
      <c r="D171" s="10" t="s">
        <v>280</v>
      </c>
      <c r="E171" s="10" t="s">
        <v>13</v>
      </c>
      <c r="F171" s="10" t="s">
        <v>57</v>
      </c>
      <c r="G171" s="10" t="s">
        <v>202</v>
      </c>
      <c r="H171" s="10" t="s">
        <v>202</v>
      </c>
      <c r="I171" s="20">
        <v>2148</v>
      </c>
      <c r="J171" s="20">
        <v>0</v>
      </c>
      <c r="K171" s="20">
        <v>0</v>
      </c>
      <c r="L171" s="20">
        <f t="shared" si="2"/>
        <v>2233.92</v>
      </c>
    </row>
    <row r="172" spans="1:12" x14ac:dyDescent="0.2">
      <c r="A172" s="10" t="s">
        <v>12</v>
      </c>
      <c r="B172" s="10" t="s">
        <v>6</v>
      </c>
      <c r="C172" s="9" t="s">
        <v>7</v>
      </c>
      <c r="D172" s="10" t="s">
        <v>280</v>
      </c>
      <c r="E172" s="10" t="s">
        <v>13</v>
      </c>
      <c r="F172" s="10" t="s">
        <v>57</v>
      </c>
      <c r="G172" s="10" t="s">
        <v>202</v>
      </c>
      <c r="H172" s="10" t="s">
        <v>202</v>
      </c>
      <c r="I172" s="20">
        <v>2000</v>
      </c>
      <c r="J172" s="20">
        <v>7300</v>
      </c>
      <c r="K172" s="20">
        <v>7300</v>
      </c>
      <c r="L172" s="20">
        <f t="shared" si="2"/>
        <v>2080</v>
      </c>
    </row>
    <row r="173" spans="1:12" x14ac:dyDescent="0.2">
      <c r="A173" s="10" t="s">
        <v>12</v>
      </c>
      <c r="B173" s="10" t="s">
        <v>6</v>
      </c>
      <c r="C173" s="9" t="s">
        <v>7</v>
      </c>
      <c r="D173" s="10" t="s">
        <v>280</v>
      </c>
      <c r="E173" s="10" t="s">
        <v>32</v>
      </c>
      <c r="F173" s="10" t="s">
        <v>57</v>
      </c>
      <c r="G173" s="10" t="s">
        <v>202</v>
      </c>
      <c r="H173" s="10" t="s">
        <v>202</v>
      </c>
      <c r="I173" s="20">
        <v>1997603.61</v>
      </c>
      <c r="J173" s="20">
        <v>1806900</v>
      </c>
      <c r="K173" s="20">
        <v>1824200</v>
      </c>
      <c r="L173" s="20">
        <f t="shared" si="2"/>
        <v>2077507.7544000002</v>
      </c>
    </row>
    <row r="174" spans="1:12" x14ac:dyDescent="0.2">
      <c r="A174" s="10" t="s">
        <v>12</v>
      </c>
      <c r="B174" s="10" t="s">
        <v>6</v>
      </c>
      <c r="C174" s="9" t="s">
        <v>7</v>
      </c>
      <c r="D174" s="10" t="s">
        <v>281</v>
      </c>
      <c r="E174" s="10" t="s">
        <v>17</v>
      </c>
      <c r="F174" s="10" t="s">
        <v>57</v>
      </c>
      <c r="G174" s="10" t="s">
        <v>202</v>
      </c>
      <c r="H174" s="10" t="s">
        <v>202</v>
      </c>
      <c r="I174" s="20">
        <v>942700</v>
      </c>
      <c r="J174" s="20">
        <v>1077300</v>
      </c>
      <c r="K174" s="20">
        <v>1086200</v>
      </c>
      <c r="L174" s="20">
        <f t="shared" si="2"/>
        <v>980408</v>
      </c>
    </row>
    <row r="175" spans="1:12" x14ac:dyDescent="0.2">
      <c r="A175" s="10" t="s">
        <v>12</v>
      </c>
      <c r="B175" s="10" t="s">
        <v>6</v>
      </c>
      <c r="C175" s="9" t="s">
        <v>7</v>
      </c>
      <c r="D175" s="10" t="s">
        <v>281</v>
      </c>
      <c r="E175" s="10" t="s">
        <v>211</v>
      </c>
      <c r="F175" s="10" t="s">
        <v>57</v>
      </c>
      <c r="G175" s="10" t="s">
        <v>202</v>
      </c>
      <c r="H175" s="10" t="s">
        <v>202</v>
      </c>
      <c r="I175" s="20">
        <v>15600</v>
      </c>
      <c r="J175" s="20">
        <v>30100</v>
      </c>
      <c r="K175" s="20">
        <v>30500</v>
      </c>
      <c r="L175" s="20">
        <f t="shared" si="2"/>
        <v>16224</v>
      </c>
    </row>
    <row r="176" spans="1:12" x14ac:dyDescent="0.2">
      <c r="A176" s="10" t="s">
        <v>12</v>
      </c>
      <c r="B176" s="10" t="s">
        <v>6</v>
      </c>
      <c r="C176" s="9" t="s">
        <v>7</v>
      </c>
      <c r="D176" s="10" t="s">
        <v>281</v>
      </c>
      <c r="E176" s="10" t="s">
        <v>32</v>
      </c>
      <c r="F176" s="10" t="s">
        <v>57</v>
      </c>
      <c r="G176" s="10" t="s">
        <v>202</v>
      </c>
      <c r="H176" s="10" t="s">
        <v>202</v>
      </c>
      <c r="I176" s="20">
        <v>90700</v>
      </c>
      <c r="J176" s="20">
        <v>100000</v>
      </c>
      <c r="K176" s="20">
        <v>100000</v>
      </c>
      <c r="L176" s="20">
        <f t="shared" si="2"/>
        <v>94328</v>
      </c>
    </row>
    <row r="177" spans="1:12" x14ac:dyDescent="0.2">
      <c r="A177" s="13" t="s">
        <v>14</v>
      </c>
      <c r="B177" s="7"/>
      <c r="C177" s="8"/>
      <c r="D177" s="7"/>
      <c r="E177" s="7"/>
      <c r="F177" s="7"/>
      <c r="G177" s="8"/>
      <c r="H177" s="8"/>
      <c r="I177" s="19">
        <v>1541300</v>
      </c>
      <c r="J177" s="19">
        <v>1597500</v>
      </c>
      <c r="K177" s="19">
        <v>1603400</v>
      </c>
      <c r="L177" s="19">
        <f t="shared" si="2"/>
        <v>1602952</v>
      </c>
    </row>
    <row r="178" spans="1:12" x14ac:dyDescent="0.2">
      <c r="A178" s="13" t="s">
        <v>14</v>
      </c>
      <c r="B178" s="7" t="s">
        <v>6</v>
      </c>
      <c r="C178" s="8" t="s">
        <v>7</v>
      </c>
      <c r="D178" s="7"/>
      <c r="E178" s="7"/>
      <c r="F178" s="7"/>
      <c r="G178" s="8"/>
      <c r="H178" s="8"/>
      <c r="I178" s="19">
        <v>1541300</v>
      </c>
      <c r="J178" s="19">
        <v>1597500</v>
      </c>
      <c r="K178" s="19">
        <v>1603400</v>
      </c>
      <c r="L178" s="19">
        <f t="shared" si="2"/>
        <v>1602952</v>
      </c>
    </row>
    <row r="179" spans="1:12" x14ac:dyDescent="0.2">
      <c r="A179" s="10" t="s">
        <v>14</v>
      </c>
      <c r="B179" s="10" t="s">
        <v>6</v>
      </c>
      <c r="C179" s="9" t="s">
        <v>7</v>
      </c>
      <c r="D179" s="10" t="s">
        <v>282</v>
      </c>
      <c r="E179" s="10" t="s">
        <v>8</v>
      </c>
      <c r="F179" s="31" t="s">
        <v>80</v>
      </c>
      <c r="G179" s="31" t="s">
        <v>435</v>
      </c>
      <c r="H179" s="31" t="s">
        <v>464</v>
      </c>
      <c r="I179" s="20">
        <v>74962</v>
      </c>
      <c r="J179" s="20">
        <v>77727</v>
      </c>
      <c r="K179" s="20">
        <v>78034</v>
      </c>
      <c r="L179" s="20">
        <f t="shared" si="2"/>
        <v>77960.479999999996</v>
      </c>
    </row>
    <row r="180" spans="1:12" x14ac:dyDescent="0.2">
      <c r="A180" s="10" t="s">
        <v>14</v>
      </c>
      <c r="B180" s="10" t="s">
        <v>6</v>
      </c>
      <c r="C180" s="9" t="s">
        <v>7</v>
      </c>
      <c r="D180" s="10" t="s">
        <v>282</v>
      </c>
      <c r="E180" s="10" t="s">
        <v>9</v>
      </c>
      <c r="F180" s="31" t="s">
        <v>80</v>
      </c>
      <c r="G180" s="31" t="s">
        <v>435</v>
      </c>
      <c r="H180" s="31" t="s">
        <v>464</v>
      </c>
      <c r="I180" s="20">
        <v>22638</v>
      </c>
      <c r="J180" s="20">
        <v>23473</v>
      </c>
      <c r="K180" s="20">
        <v>23566</v>
      </c>
      <c r="L180" s="20">
        <f t="shared" si="2"/>
        <v>23543.52</v>
      </c>
    </row>
    <row r="181" spans="1:12" x14ac:dyDescent="0.2">
      <c r="A181" s="10" t="s">
        <v>14</v>
      </c>
      <c r="B181" s="10" t="s">
        <v>6</v>
      </c>
      <c r="C181" s="9" t="s">
        <v>7</v>
      </c>
      <c r="D181" s="10" t="s">
        <v>282</v>
      </c>
      <c r="E181" s="10" t="s">
        <v>211</v>
      </c>
      <c r="F181" s="31" t="s">
        <v>76</v>
      </c>
      <c r="G181" s="31" t="s">
        <v>435</v>
      </c>
      <c r="H181" s="31" t="s">
        <v>464</v>
      </c>
      <c r="I181" s="20">
        <v>46000</v>
      </c>
      <c r="J181" s="20">
        <v>47700</v>
      </c>
      <c r="K181" s="20">
        <v>47800</v>
      </c>
      <c r="L181" s="20">
        <f t="shared" si="2"/>
        <v>47840</v>
      </c>
    </row>
    <row r="182" spans="1:12" x14ac:dyDescent="0.2">
      <c r="A182" s="10" t="s">
        <v>14</v>
      </c>
      <c r="B182" s="10" t="s">
        <v>6</v>
      </c>
      <c r="C182" s="9" t="s">
        <v>7</v>
      </c>
      <c r="D182" s="10" t="s">
        <v>283</v>
      </c>
      <c r="E182" s="10" t="s">
        <v>11</v>
      </c>
      <c r="F182" s="32" t="s">
        <v>76</v>
      </c>
      <c r="G182" s="32" t="s">
        <v>435</v>
      </c>
      <c r="H182" s="32" t="s">
        <v>435</v>
      </c>
      <c r="I182" s="20">
        <v>435600</v>
      </c>
      <c r="J182" s="20">
        <v>451500</v>
      </c>
      <c r="K182" s="20">
        <v>453200</v>
      </c>
      <c r="L182" s="20">
        <f t="shared" si="2"/>
        <v>453024</v>
      </c>
    </row>
    <row r="183" spans="1:12" x14ac:dyDescent="0.2">
      <c r="A183" s="10" t="s">
        <v>14</v>
      </c>
      <c r="B183" s="10" t="s">
        <v>6</v>
      </c>
      <c r="C183" s="9" t="s">
        <v>7</v>
      </c>
      <c r="D183" s="10" t="s">
        <v>283</v>
      </c>
      <c r="E183" s="10" t="s">
        <v>11</v>
      </c>
      <c r="F183" s="32" t="s">
        <v>89</v>
      </c>
      <c r="G183" s="32" t="s">
        <v>435</v>
      </c>
      <c r="H183" s="32" t="s">
        <v>435</v>
      </c>
      <c r="I183" s="20">
        <v>962100</v>
      </c>
      <c r="J183" s="20">
        <v>997100</v>
      </c>
      <c r="K183" s="20">
        <v>1000800</v>
      </c>
      <c r="L183" s="20">
        <f t="shared" si="2"/>
        <v>1000584</v>
      </c>
    </row>
    <row r="184" spans="1:12" x14ac:dyDescent="0.2">
      <c r="A184" s="13" t="s">
        <v>74</v>
      </c>
      <c r="B184" s="7"/>
      <c r="C184" s="8"/>
      <c r="D184" s="7"/>
      <c r="E184" s="7"/>
      <c r="F184" s="7"/>
      <c r="G184" s="7"/>
      <c r="H184" s="8"/>
      <c r="I184" s="19">
        <v>38147099.659999996</v>
      </c>
      <c r="J184" s="19">
        <v>36046300</v>
      </c>
      <c r="K184" s="19">
        <v>43420400</v>
      </c>
      <c r="L184" s="19">
        <f t="shared" si="2"/>
        <v>39672983.646399997</v>
      </c>
    </row>
    <row r="185" spans="1:12" x14ac:dyDescent="0.2">
      <c r="A185" s="13" t="s">
        <v>74</v>
      </c>
      <c r="B185" s="7" t="s">
        <v>6</v>
      </c>
      <c r="C185" s="8" t="s">
        <v>7</v>
      </c>
      <c r="D185" s="7"/>
      <c r="E185" s="7"/>
      <c r="F185" s="7"/>
      <c r="G185" s="7"/>
      <c r="H185" s="8"/>
      <c r="I185" s="19">
        <v>2798200</v>
      </c>
      <c r="J185" s="19">
        <v>2887900</v>
      </c>
      <c r="K185" s="19">
        <v>2899000</v>
      </c>
      <c r="L185" s="19">
        <f t="shared" si="2"/>
        <v>2910128</v>
      </c>
    </row>
    <row r="186" spans="1:12" x14ac:dyDescent="0.2">
      <c r="A186" s="10" t="s">
        <v>74</v>
      </c>
      <c r="B186" s="10" t="s">
        <v>6</v>
      </c>
      <c r="C186" s="9" t="s">
        <v>7</v>
      </c>
      <c r="D186" s="10" t="s">
        <v>284</v>
      </c>
      <c r="E186" s="10" t="s">
        <v>40</v>
      </c>
      <c r="F186" s="10" t="s">
        <v>73</v>
      </c>
      <c r="G186" s="10" t="s">
        <v>426</v>
      </c>
      <c r="H186" s="10" t="s">
        <v>426</v>
      </c>
      <c r="I186" s="20">
        <v>2495000</v>
      </c>
      <c r="J186" s="20">
        <v>2585800</v>
      </c>
      <c r="K186" s="20">
        <v>2595700</v>
      </c>
      <c r="L186" s="20">
        <f t="shared" si="2"/>
        <v>2594800</v>
      </c>
    </row>
    <row r="187" spans="1:12" x14ac:dyDescent="0.2">
      <c r="A187" s="10" t="s">
        <v>74</v>
      </c>
      <c r="B187" s="10" t="s">
        <v>6</v>
      </c>
      <c r="C187" s="9" t="s">
        <v>7</v>
      </c>
      <c r="D187" s="10" t="s">
        <v>285</v>
      </c>
      <c r="E187" s="10" t="s">
        <v>42</v>
      </c>
      <c r="F187" s="10" t="s">
        <v>73</v>
      </c>
      <c r="G187" s="10" t="s">
        <v>426</v>
      </c>
      <c r="H187" s="10" t="s">
        <v>426</v>
      </c>
      <c r="I187" s="20">
        <v>5000</v>
      </c>
      <c r="J187" s="20">
        <v>0</v>
      </c>
      <c r="K187" s="20">
        <v>0</v>
      </c>
      <c r="L187" s="20">
        <f t="shared" si="2"/>
        <v>5200</v>
      </c>
    </row>
    <row r="188" spans="1:12" x14ac:dyDescent="0.2">
      <c r="A188" s="10" t="s">
        <v>74</v>
      </c>
      <c r="B188" s="10" t="s">
        <v>6</v>
      </c>
      <c r="C188" s="9" t="s">
        <v>7</v>
      </c>
      <c r="D188" s="10" t="s">
        <v>285</v>
      </c>
      <c r="E188" s="10" t="s">
        <v>17</v>
      </c>
      <c r="F188" s="10" t="s">
        <v>73</v>
      </c>
      <c r="G188" s="10" t="s">
        <v>426</v>
      </c>
      <c r="H188" s="10" t="s">
        <v>426</v>
      </c>
      <c r="I188" s="20">
        <v>34000</v>
      </c>
      <c r="J188" s="20">
        <v>0</v>
      </c>
      <c r="K188" s="20">
        <v>0</v>
      </c>
      <c r="L188" s="20">
        <f t="shared" si="2"/>
        <v>35360</v>
      </c>
    </row>
    <row r="189" spans="1:12" x14ac:dyDescent="0.2">
      <c r="A189" s="10" t="s">
        <v>74</v>
      </c>
      <c r="B189" s="10" t="s">
        <v>6</v>
      </c>
      <c r="C189" s="9" t="s">
        <v>7</v>
      </c>
      <c r="D189" s="10" t="s">
        <v>285</v>
      </c>
      <c r="E189" s="10" t="s">
        <v>17</v>
      </c>
      <c r="F189" s="10" t="s">
        <v>73</v>
      </c>
      <c r="G189" s="10" t="s">
        <v>426</v>
      </c>
      <c r="H189" s="10" t="s">
        <v>426</v>
      </c>
      <c r="I189" s="20">
        <v>243393</v>
      </c>
      <c r="J189" s="20">
        <v>302100</v>
      </c>
      <c r="K189" s="20">
        <v>303300</v>
      </c>
      <c r="L189" s="20">
        <f t="shared" si="2"/>
        <v>253128.72</v>
      </c>
    </row>
    <row r="190" spans="1:12" x14ac:dyDescent="0.2">
      <c r="A190" s="10" t="s">
        <v>74</v>
      </c>
      <c r="B190" s="10" t="s">
        <v>6</v>
      </c>
      <c r="C190" s="9" t="s">
        <v>7</v>
      </c>
      <c r="D190" s="10" t="s">
        <v>285</v>
      </c>
      <c r="E190" s="10" t="s">
        <v>32</v>
      </c>
      <c r="F190" s="10" t="s">
        <v>73</v>
      </c>
      <c r="G190" s="10" t="s">
        <v>426</v>
      </c>
      <c r="H190" s="10" t="s">
        <v>426</v>
      </c>
      <c r="I190" s="20">
        <v>9107</v>
      </c>
      <c r="J190" s="20">
        <v>0</v>
      </c>
      <c r="K190" s="20">
        <v>0</v>
      </c>
      <c r="L190" s="20">
        <f t="shared" si="2"/>
        <v>9471.2800000000007</v>
      </c>
    </row>
    <row r="191" spans="1:12" x14ac:dyDescent="0.2">
      <c r="A191" s="10" t="s">
        <v>74</v>
      </c>
      <c r="B191" s="10" t="s">
        <v>6</v>
      </c>
      <c r="C191" s="9" t="s">
        <v>7</v>
      </c>
      <c r="D191" s="10" t="s">
        <v>251</v>
      </c>
      <c r="E191" s="10" t="s">
        <v>17</v>
      </c>
      <c r="F191" s="10" t="s">
        <v>73</v>
      </c>
      <c r="G191" s="10" t="s">
        <v>426</v>
      </c>
      <c r="H191" s="10" t="s">
        <v>1129</v>
      </c>
      <c r="I191" s="20">
        <v>11700</v>
      </c>
      <c r="J191" s="20">
        <v>0</v>
      </c>
      <c r="K191" s="20">
        <v>0</v>
      </c>
      <c r="L191" s="20">
        <f t="shared" si="2"/>
        <v>12168</v>
      </c>
    </row>
    <row r="192" spans="1:12" ht="22.5" x14ac:dyDescent="0.2">
      <c r="A192" s="13" t="s">
        <v>74</v>
      </c>
      <c r="B192" s="7" t="s">
        <v>215</v>
      </c>
      <c r="C192" s="8" t="s">
        <v>216</v>
      </c>
      <c r="D192" s="7"/>
      <c r="E192" s="7"/>
      <c r="F192" s="7"/>
      <c r="G192" s="7"/>
      <c r="H192" s="8"/>
      <c r="I192" s="19">
        <v>14065400</v>
      </c>
      <c r="J192" s="19">
        <v>15794400</v>
      </c>
      <c r="K192" s="19">
        <v>15141000</v>
      </c>
      <c r="L192" s="19">
        <f t="shared" si="2"/>
        <v>14628016</v>
      </c>
    </row>
    <row r="193" spans="1:12" ht="56.25" x14ac:dyDescent="0.2">
      <c r="A193" s="10" t="s">
        <v>74</v>
      </c>
      <c r="B193" s="10" t="s">
        <v>139</v>
      </c>
      <c r="C193" s="9" t="s">
        <v>140</v>
      </c>
      <c r="D193" s="10" t="s">
        <v>286</v>
      </c>
      <c r="E193" s="10" t="s">
        <v>40</v>
      </c>
      <c r="F193" s="10" t="s">
        <v>189</v>
      </c>
      <c r="G193" s="10" t="s">
        <v>438</v>
      </c>
      <c r="H193" s="10" t="s">
        <v>466</v>
      </c>
      <c r="I193" s="20">
        <v>80500</v>
      </c>
      <c r="J193" s="20">
        <v>64200</v>
      </c>
      <c r="K193" s="20">
        <v>51300</v>
      </c>
      <c r="L193" s="20">
        <f t="shared" si="2"/>
        <v>83720</v>
      </c>
    </row>
    <row r="194" spans="1:12" ht="67.5" x14ac:dyDescent="0.2">
      <c r="A194" s="10" t="s">
        <v>74</v>
      </c>
      <c r="B194" s="10" t="s">
        <v>142</v>
      </c>
      <c r="C194" s="9" t="s">
        <v>143</v>
      </c>
      <c r="D194" s="10" t="s">
        <v>287</v>
      </c>
      <c r="E194" s="10" t="s">
        <v>40</v>
      </c>
      <c r="F194" s="10" t="s">
        <v>141</v>
      </c>
      <c r="G194" s="10" t="s">
        <v>441</v>
      </c>
      <c r="H194" s="10" t="s">
        <v>444</v>
      </c>
      <c r="I194" s="20">
        <v>2192000</v>
      </c>
      <c r="J194" s="20">
        <v>1030000</v>
      </c>
      <c r="K194" s="20">
        <v>344000</v>
      </c>
      <c r="L194" s="20">
        <f t="shared" si="2"/>
        <v>2279680</v>
      </c>
    </row>
    <row r="195" spans="1:12" ht="33.75" x14ac:dyDescent="0.2">
      <c r="A195" s="10" t="s">
        <v>74</v>
      </c>
      <c r="B195" s="10" t="s">
        <v>144</v>
      </c>
      <c r="C195" s="9" t="s">
        <v>145</v>
      </c>
      <c r="D195" s="10" t="s">
        <v>288</v>
      </c>
      <c r="E195" s="10" t="s">
        <v>40</v>
      </c>
      <c r="F195" s="10" t="s">
        <v>190</v>
      </c>
      <c r="G195" s="10" t="s">
        <v>439</v>
      </c>
      <c r="H195" s="10" t="s">
        <v>444</v>
      </c>
      <c r="I195" s="20">
        <v>3474300</v>
      </c>
      <c r="J195" s="20">
        <v>4963200</v>
      </c>
      <c r="K195" s="20">
        <v>4963200</v>
      </c>
      <c r="L195" s="20">
        <f t="shared" si="2"/>
        <v>3613272</v>
      </c>
    </row>
    <row r="196" spans="1:12" ht="22.5" x14ac:dyDescent="0.2">
      <c r="A196" s="10" t="s">
        <v>74</v>
      </c>
      <c r="B196" s="10" t="s">
        <v>158</v>
      </c>
      <c r="C196" s="9" t="s">
        <v>159</v>
      </c>
      <c r="D196" s="10" t="s">
        <v>289</v>
      </c>
      <c r="E196" s="10" t="s">
        <v>40</v>
      </c>
      <c r="F196" s="10" t="s">
        <v>191</v>
      </c>
      <c r="G196" s="10" t="s">
        <v>440</v>
      </c>
      <c r="H196" s="10" t="s">
        <v>465</v>
      </c>
      <c r="I196" s="20">
        <v>1690300</v>
      </c>
      <c r="J196" s="20">
        <v>3089300</v>
      </c>
      <c r="K196" s="20">
        <v>3134800</v>
      </c>
      <c r="L196" s="20">
        <f t="shared" si="2"/>
        <v>1757912</v>
      </c>
    </row>
    <row r="197" spans="1:12" ht="45" x14ac:dyDescent="0.2">
      <c r="A197" s="10" t="s">
        <v>74</v>
      </c>
      <c r="B197" s="10" t="s">
        <v>153</v>
      </c>
      <c r="C197" s="9" t="s">
        <v>154</v>
      </c>
      <c r="D197" s="10" t="s">
        <v>290</v>
      </c>
      <c r="E197" s="10" t="s">
        <v>40</v>
      </c>
      <c r="F197" s="10" t="s">
        <v>192</v>
      </c>
      <c r="G197" s="10" t="s">
        <v>436</v>
      </c>
      <c r="H197" s="10" t="s">
        <v>444</v>
      </c>
      <c r="I197" s="20">
        <v>3629000</v>
      </c>
      <c r="J197" s="20">
        <v>3626900</v>
      </c>
      <c r="K197" s="20">
        <v>3626900</v>
      </c>
      <c r="L197" s="20">
        <f t="shared" si="2"/>
        <v>3774160</v>
      </c>
    </row>
    <row r="198" spans="1:12" ht="45" x14ac:dyDescent="0.2">
      <c r="A198" s="10" t="s">
        <v>74</v>
      </c>
      <c r="B198" s="10" t="s">
        <v>155</v>
      </c>
      <c r="C198" s="9" t="s">
        <v>156</v>
      </c>
      <c r="D198" s="10" t="s">
        <v>291</v>
      </c>
      <c r="E198" s="10" t="s">
        <v>40</v>
      </c>
      <c r="F198" s="10" t="s">
        <v>193</v>
      </c>
      <c r="G198" s="10" t="s">
        <v>437</v>
      </c>
      <c r="H198" s="10" t="s">
        <v>465</v>
      </c>
      <c r="I198" s="20">
        <v>2999300</v>
      </c>
      <c r="J198" s="20">
        <v>3020800</v>
      </c>
      <c r="K198" s="20">
        <v>3020800</v>
      </c>
      <c r="L198" s="20">
        <f t="shared" si="2"/>
        <v>3119272</v>
      </c>
    </row>
    <row r="199" spans="1:12" ht="22.5" x14ac:dyDescent="0.2">
      <c r="A199" s="13" t="s">
        <v>74</v>
      </c>
      <c r="B199" s="7" t="s">
        <v>213</v>
      </c>
      <c r="C199" s="8" t="s">
        <v>214</v>
      </c>
      <c r="D199" s="7"/>
      <c r="E199" s="7"/>
      <c r="F199" s="7"/>
      <c r="G199" s="7"/>
      <c r="H199" s="8"/>
      <c r="I199" s="19">
        <v>21283499.66</v>
      </c>
      <c r="J199" s="19">
        <v>17364000</v>
      </c>
      <c r="K199" s="19">
        <v>25380400</v>
      </c>
      <c r="L199" s="19">
        <f t="shared" si="2"/>
        <v>22134839.646400001</v>
      </c>
    </row>
    <row r="200" spans="1:12" ht="90" x14ac:dyDescent="0.2">
      <c r="A200" s="10" t="s">
        <v>74</v>
      </c>
      <c r="B200" s="10" t="s">
        <v>122</v>
      </c>
      <c r="C200" s="11" t="s">
        <v>123</v>
      </c>
      <c r="D200" s="10" t="s">
        <v>292</v>
      </c>
      <c r="E200" s="10" t="s">
        <v>11</v>
      </c>
      <c r="F200" s="10" t="s">
        <v>121</v>
      </c>
      <c r="G200" s="10" t="s">
        <v>460</v>
      </c>
      <c r="H200" s="10" t="s">
        <v>470</v>
      </c>
      <c r="I200" s="20">
        <v>927800</v>
      </c>
      <c r="J200" s="20">
        <v>681800</v>
      </c>
      <c r="K200" s="20">
        <v>681800</v>
      </c>
      <c r="L200" s="20">
        <f t="shared" si="2"/>
        <v>964912</v>
      </c>
    </row>
    <row r="201" spans="1:12" ht="45" x14ac:dyDescent="0.2">
      <c r="A201" s="10" t="s">
        <v>74</v>
      </c>
      <c r="B201" s="10" t="s">
        <v>98</v>
      </c>
      <c r="C201" s="9" t="s">
        <v>99</v>
      </c>
      <c r="D201" s="10" t="s">
        <v>293</v>
      </c>
      <c r="E201" s="10" t="s">
        <v>8</v>
      </c>
      <c r="F201" s="10" t="s">
        <v>97</v>
      </c>
      <c r="G201" s="10" t="s">
        <v>454</v>
      </c>
      <c r="H201" s="10" t="s">
        <v>465</v>
      </c>
      <c r="I201" s="20">
        <v>3344100</v>
      </c>
      <c r="J201" s="20">
        <v>3478000</v>
      </c>
      <c r="K201" s="20">
        <v>3617600</v>
      </c>
      <c r="L201" s="20">
        <f t="shared" ref="L201:L264" si="3">I201*1.04</f>
        <v>3477864</v>
      </c>
    </row>
    <row r="202" spans="1:12" ht="45" x14ac:dyDescent="0.2">
      <c r="A202" s="10" t="s">
        <v>74</v>
      </c>
      <c r="B202" s="10" t="s">
        <v>98</v>
      </c>
      <c r="C202" s="9" t="s">
        <v>99</v>
      </c>
      <c r="D202" s="10" t="s">
        <v>293</v>
      </c>
      <c r="E202" s="10" t="s">
        <v>23</v>
      </c>
      <c r="F202" s="10" t="s">
        <v>97</v>
      </c>
      <c r="G202" s="10" t="s">
        <v>454</v>
      </c>
      <c r="H202" s="10" t="s">
        <v>465</v>
      </c>
      <c r="I202" s="20">
        <v>9300</v>
      </c>
      <c r="J202" s="20">
        <v>9300</v>
      </c>
      <c r="K202" s="20">
        <v>9300</v>
      </c>
      <c r="L202" s="20">
        <f t="shared" si="3"/>
        <v>9672</v>
      </c>
    </row>
    <row r="203" spans="1:12" ht="45" x14ac:dyDescent="0.2">
      <c r="A203" s="10" t="s">
        <v>74</v>
      </c>
      <c r="B203" s="10" t="s">
        <v>98</v>
      </c>
      <c r="C203" s="9" t="s">
        <v>99</v>
      </c>
      <c r="D203" s="10" t="s">
        <v>293</v>
      </c>
      <c r="E203" s="10" t="s">
        <v>9</v>
      </c>
      <c r="F203" s="10" t="s">
        <v>97</v>
      </c>
      <c r="G203" s="10" t="s">
        <v>454</v>
      </c>
      <c r="H203" s="10" t="s">
        <v>465</v>
      </c>
      <c r="I203" s="20">
        <v>1009900</v>
      </c>
      <c r="J203" s="20">
        <v>1050400</v>
      </c>
      <c r="K203" s="20">
        <v>1092500</v>
      </c>
      <c r="L203" s="20">
        <f t="shared" si="3"/>
        <v>1050296</v>
      </c>
    </row>
    <row r="204" spans="1:12" ht="45" x14ac:dyDescent="0.2">
      <c r="A204" s="10" t="s">
        <v>74</v>
      </c>
      <c r="B204" s="10" t="s">
        <v>98</v>
      </c>
      <c r="C204" s="9" t="s">
        <v>99</v>
      </c>
      <c r="D204" s="10" t="s">
        <v>293</v>
      </c>
      <c r="E204" s="10" t="s">
        <v>30</v>
      </c>
      <c r="F204" s="10" t="s">
        <v>97</v>
      </c>
      <c r="G204" s="10" t="s">
        <v>454</v>
      </c>
      <c r="H204" s="10" t="s">
        <v>465</v>
      </c>
      <c r="I204" s="20">
        <v>80000</v>
      </c>
      <c r="J204" s="20">
        <v>80000</v>
      </c>
      <c r="K204" s="20">
        <v>86000</v>
      </c>
      <c r="L204" s="20">
        <f t="shared" si="3"/>
        <v>83200</v>
      </c>
    </row>
    <row r="205" spans="1:12" ht="45" x14ac:dyDescent="0.2">
      <c r="A205" s="10" t="s">
        <v>74</v>
      </c>
      <c r="B205" s="10" t="s">
        <v>98</v>
      </c>
      <c r="C205" s="9" t="s">
        <v>99</v>
      </c>
      <c r="D205" s="10" t="s">
        <v>293</v>
      </c>
      <c r="E205" s="10" t="s">
        <v>31</v>
      </c>
      <c r="F205" s="10" t="s">
        <v>97</v>
      </c>
      <c r="G205" s="10" t="s">
        <v>454</v>
      </c>
      <c r="H205" s="10" t="s">
        <v>465</v>
      </c>
      <c r="I205" s="20">
        <v>170449.21</v>
      </c>
      <c r="J205" s="20">
        <v>150000</v>
      </c>
      <c r="K205" s="20">
        <v>150000</v>
      </c>
      <c r="L205" s="20">
        <f t="shared" si="3"/>
        <v>177267.1784</v>
      </c>
    </row>
    <row r="206" spans="1:12" ht="45" x14ac:dyDescent="0.2">
      <c r="A206" s="10" t="s">
        <v>74</v>
      </c>
      <c r="B206" s="10" t="s">
        <v>98</v>
      </c>
      <c r="C206" s="9" t="s">
        <v>99</v>
      </c>
      <c r="D206" s="10" t="s">
        <v>293</v>
      </c>
      <c r="E206" s="10" t="s">
        <v>16</v>
      </c>
      <c r="F206" s="10" t="s">
        <v>97</v>
      </c>
      <c r="G206" s="10" t="s">
        <v>454</v>
      </c>
      <c r="H206" s="10" t="s">
        <v>465</v>
      </c>
      <c r="I206" s="20">
        <v>87370</v>
      </c>
      <c r="J206" s="20">
        <v>65000</v>
      </c>
      <c r="K206" s="20">
        <v>65000</v>
      </c>
      <c r="L206" s="20">
        <f t="shared" si="3"/>
        <v>90864.8</v>
      </c>
    </row>
    <row r="207" spans="1:12" ht="45" x14ac:dyDescent="0.2">
      <c r="A207" s="10" t="s">
        <v>74</v>
      </c>
      <c r="B207" s="10" t="s">
        <v>98</v>
      </c>
      <c r="C207" s="9" t="s">
        <v>99</v>
      </c>
      <c r="D207" s="10" t="s">
        <v>293</v>
      </c>
      <c r="E207" s="10" t="s">
        <v>17</v>
      </c>
      <c r="F207" s="10" t="s">
        <v>97</v>
      </c>
      <c r="G207" s="10" t="s">
        <v>454</v>
      </c>
      <c r="H207" s="10" t="s">
        <v>465</v>
      </c>
      <c r="I207" s="20">
        <v>99930</v>
      </c>
      <c r="J207" s="20">
        <v>120000</v>
      </c>
      <c r="K207" s="20">
        <v>120000</v>
      </c>
      <c r="L207" s="20">
        <f t="shared" si="3"/>
        <v>103927.2</v>
      </c>
    </row>
    <row r="208" spans="1:12" ht="45" x14ac:dyDescent="0.2">
      <c r="A208" s="10" t="s">
        <v>74</v>
      </c>
      <c r="B208" s="10" t="s">
        <v>98</v>
      </c>
      <c r="C208" s="9" t="s">
        <v>99</v>
      </c>
      <c r="D208" s="10" t="s">
        <v>293</v>
      </c>
      <c r="E208" s="10" t="s">
        <v>210</v>
      </c>
      <c r="F208" s="10" t="s">
        <v>97</v>
      </c>
      <c r="G208" s="10" t="s">
        <v>454</v>
      </c>
      <c r="H208" s="10" t="s">
        <v>465</v>
      </c>
      <c r="I208" s="20">
        <v>5000</v>
      </c>
      <c r="J208" s="20">
        <v>5000</v>
      </c>
      <c r="K208" s="20">
        <v>5000</v>
      </c>
      <c r="L208" s="20">
        <f t="shared" si="3"/>
        <v>5200</v>
      </c>
    </row>
    <row r="209" spans="1:12" ht="45" x14ac:dyDescent="0.2">
      <c r="A209" s="10" t="s">
        <v>74</v>
      </c>
      <c r="B209" s="10" t="s">
        <v>98</v>
      </c>
      <c r="C209" s="9" t="s">
        <v>99</v>
      </c>
      <c r="D209" s="10" t="s">
        <v>293</v>
      </c>
      <c r="E209" s="10" t="s">
        <v>32</v>
      </c>
      <c r="F209" s="10" t="s">
        <v>97</v>
      </c>
      <c r="G209" s="10" t="s">
        <v>454</v>
      </c>
      <c r="H209" s="10" t="s">
        <v>465</v>
      </c>
      <c r="I209" s="20">
        <v>105450.79</v>
      </c>
      <c r="J209" s="20">
        <v>136400</v>
      </c>
      <c r="K209" s="20">
        <v>136400</v>
      </c>
      <c r="L209" s="20">
        <f t="shared" si="3"/>
        <v>109668.8216</v>
      </c>
    </row>
    <row r="210" spans="1:12" ht="112.5" x14ac:dyDescent="0.2">
      <c r="A210" s="10" t="s">
        <v>74</v>
      </c>
      <c r="B210" s="10" t="s">
        <v>128</v>
      </c>
      <c r="C210" s="11" t="s">
        <v>129</v>
      </c>
      <c r="D210" s="10" t="s">
        <v>287</v>
      </c>
      <c r="E210" s="10" t="s">
        <v>40</v>
      </c>
      <c r="F210" s="10" t="s">
        <v>184</v>
      </c>
      <c r="G210" s="10" t="s">
        <v>453</v>
      </c>
      <c r="H210" s="10" t="s">
        <v>444</v>
      </c>
      <c r="I210" s="20">
        <v>789000</v>
      </c>
      <c r="J210" s="20">
        <v>375000</v>
      </c>
      <c r="K210" s="20">
        <v>126000</v>
      </c>
      <c r="L210" s="20">
        <f t="shared" si="3"/>
        <v>820560</v>
      </c>
    </row>
    <row r="211" spans="1:12" ht="33.75" x14ac:dyDescent="0.2">
      <c r="A211" s="10" t="s">
        <v>74</v>
      </c>
      <c r="B211" s="10" t="s">
        <v>109</v>
      </c>
      <c r="C211" s="9" t="s">
        <v>110</v>
      </c>
      <c r="D211" s="10" t="s">
        <v>288</v>
      </c>
      <c r="E211" s="10" t="s">
        <v>40</v>
      </c>
      <c r="F211" s="10" t="s">
        <v>181</v>
      </c>
      <c r="G211" s="10" t="s">
        <v>450</v>
      </c>
      <c r="H211" s="10" t="s">
        <v>444</v>
      </c>
      <c r="I211" s="20">
        <v>3021100</v>
      </c>
      <c r="J211" s="20">
        <v>3021100</v>
      </c>
      <c r="K211" s="20">
        <v>3021100</v>
      </c>
      <c r="L211" s="20">
        <f t="shared" si="3"/>
        <v>3141944</v>
      </c>
    </row>
    <row r="212" spans="1:12" ht="33.75" x14ac:dyDescent="0.2">
      <c r="A212" s="10" t="s">
        <v>74</v>
      </c>
      <c r="B212" s="10" t="s">
        <v>114</v>
      </c>
      <c r="C212" s="9" t="s">
        <v>115</v>
      </c>
      <c r="D212" s="10" t="s">
        <v>289</v>
      </c>
      <c r="E212" s="10" t="s">
        <v>40</v>
      </c>
      <c r="F212" s="10" t="s">
        <v>182</v>
      </c>
      <c r="G212" s="10" t="s">
        <v>451</v>
      </c>
      <c r="H212" s="10" t="s">
        <v>465</v>
      </c>
      <c r="I212" s="20">
        <v>1123200</v>
      </c>
      <c r="J212" s="20">
        <v>1181600</v>
      </c>
      <c r="K212" s="20">
        <v>1895200</v>
      </c>
      <c r="L212" s="20">
        <f t="shared" si="3"/>
        <v>1168128</v>
      </c>
    </row>
    <row r="213" spans="1:12" ht="56.25" x14ac:dyDescent="0.2">
      <c r="A213" s="10" t="s">
        <v>74</v>
      </c>
      <c r="B213" s="10" t="s">
        <v>116</v>
      </c>
      <c r="C213" s="9" t="s">
        <v>117</v>
      </c>
      <c r="D213" s="10" t="s">
        <v>286</v>
      </c>
      <c r="E213" s="10" t="s">
        <v>40</v>
      </c>
      <c r="F213" s="10" t="s">
        <v>183</v>
      </c>
      <c r="G213" s="10" t="s">
        <v>452</v>
      </c>
      <c r="H213" s="10" t="s">
        <v>466</v>
      </c>
      <c r="I213" s="20">
        <v>40200</v>
      </c>
      <c r="J213" s="20">
        <v>32100</v>
      </c>
      <c r="K213" s="20">
        <v>25700</v>
      </c>
      <c r="L213" s="20">
        <f t="shared" si="3"/>
        <v>41808</v>
      </c>
    </row>
    <row r="214" spans="1:12" ht="90" x14ac:dyDescent="0.2">
      <c r="A214" s="10" t="s">
        <v>74</v>
      </c>
      <c r="B214" s="10" t="s">
        <v>222</v>
      </c>
      <c r="C214" s="11" t="s">
        <v>223</v>
      </c>
      <c r="D214" s="10" t="s">
        <v>294</v>
      </c>
      <c r="E214" s="10" t="s">
        <v>17</v>
      </c>
      <c r="F214" s="32" t="s">
        <v>58</v>
      </c>
      <c r="G214" s="32" t="s">
        <v>461</v>
      </c>
      <c r="H214" s="83" t="s">
        <v>1122</v>
      </c>
      <c r="I214" s="20">
        <v>0</v>
      </c>
      <c r="J214" s="20">
        <v>0</v>
      </c>
      <c r="K214" s="20">
        <v>28900</v>
      </c>
      <c r="L214" s="20">
        <f t="shared" si="3"/>
        <v>0</v>
      </c>
    </row>
    <row r="215" spans="1:12" ht="45" x14ac:dyDescent="0.2">
      <c r="A215" s="10" t="s">
        <v>74</v>
      </c>
      <c r="B215" s="10" t="s">
        <v>130</v>
      </c>
      <c r="C215" s="9" t="s">
        <v>131</v>
      </c>
      <c r="D215" s="10" t="s">
        <v>290</v>
      </c>
      <c r="E215" s="10" t="s">
        <v>40</v>
      </c>
      <c r="F215" s="10" t="s">
        <v>185</v>
      </c>
      <c r="G215" s="10" t="s">
        <v>459</v>
      </c>
      <c r="H215" s="10" t="s">
        <v>444</v>
      </c>
      <c r="I215" s="20">
        <v>2788200</v>
      </c>
      <c r="J215" s="20">
        <v>2788200</v>
      </c>
      <c r="K215" s="20">
        <v>5120300</v>
      </c>
      <c r="L215" s="20">
        <f t="shared" si="3"/>
        <v>2899728</v>
      </c>
    </row>
    <row r="216" spans="1:12" ht="45" x14ac:dyDescent="0.2">
      <c r="A216" s="10" t="s">
        <v>74</v>
      </c>
      <c r="B216" s="10" t="s">
        <v>224</v>
      </c>
      <c r="C216" s="9" t="s">
        <v>225</v>
      </c>
      <c r="D216" s="10" t="s">
        <v>295</v>
      </c>
      <c r="E216" s="10" t="s">
        <v>40</v>
      </c>
      <c r="F216" s="32" t="s">
        <v>187</v>
      </c>
      <c r="G216" s="32" t="s">
        <v>462</v>
      </c>
      <c r="H216" s="32" t="s">
        <v>444</v>
      </c>
      <c r="I216" s="20">
        <v>1146900</v>
      </c>
      <c r="J216" s="20">
        <v>269900</v>
      </c>
      <c r="K216" s="20">
        <v>674700</v>
      </c>
      <c r="L216" s="20">
        <f t="shared" si="3"/>
        <v>1192776</v>
      </c>
    </row>
    <row r="217" spans="1:12" ht="45" x14ac:dyDescent="0.2">
      <c r="A217" s="10" t="s">
        <v>74</v>
      </c>
      <c r="B217" s="10" t="s">
        <v>137</v>
      </c>
      <c r="C217" s="9" t="s">
        <v>138</v>
      </c>
      <c r="D217" s="10" t="s">
        <v>291</v>
      </c>
      <c r="E217" s="10" t="s">
        <v>40</v>
      </c>
      <c r="F217" s="10" t="s">
        <v>188</v>
      </c>
      <c r="G217" s="10" t="s">
        <v>449</v>
      </c>
      <c r="H217" s="10" t="s">
        <v>465</v>
      </c>
      <c r="I217" s="20">
        <v>6535599.6600000001</v>
      </c>
      <c r="J217" s="20">
        <v>3920200</v>
      </c>
      <c r="K217" s="20">
        <v>8524900</v>
      </c>
      <c r="L217" s="20">
        <f t="shared" si="3"/>
        <v>6797023.6464</v>
      </c>
    </row>
    <row r="218" spans="1:12" x14ac:dyDescent="0.2">
      <c r="A218" s="13" t="s">
        <v>15</v>
      </c>
      <c r="B218" s="7"/>
      <c r="C218" s="8"/>
      <c r="D218" s="7"/>
      <c r="E218" s="7"/>
      <c r="F218" s="7"/>
      <c r="G218" s="8"/>
      <c r="H218" s="8"/>
      <c r="I218" s="19">
        <v>79499872.299999997</v>
      </c>
      <c r="J218" s="19">
        <v>55435100</v>
      </c>
      <c r="K218" s="19">
        <v>55668900</v>
      </c>
      <c r="L218" s="19">
        <f t="shared" si="3"/>
        <v>82679867.192000002</v>
      </c>
    </row>
    <row r="219" spans="1:12" x14ac:dyDescent="0.2">
      <c r="A219" s="13" t="s">
        <v>15</v>
      </c>
      <c r="B219" s="7" t="s">
        <v>6</v>
      </c>
      <c r="C219" s="8" t="s">
        <v>7</v>
      </c>
      <c r="D219" s="7"/>
      <c r="E219" s="7"/>
      <c r="F219" s="7"/>
      <c r="G219" s="8"/>
      <c r="H219" s="8"/>
      <c r="I219" s="19">
        <v>79499872.299999997</v>
      </c>
      <c r="J219" s="19">
        <v>55435100</v>
      </c>
      <c r="K219" s="19">
        <v>55668900</v>
      </c>
      <c r="L219" s="19">
        <f t="shared" si="3"/>
        <v>82679867.192000002</v>
      </c>
    </row>
    <row r="220" spans="1:12" x14ac:dyDescent="0.2">
      <c r="A220" s="10" t="s">
        <v>15</v>
      </c>
      <c r="B220" s="10" t="s">
        <v>6</v>
      </c>
      <c r="C220" s="9" t="s">
        <v>7</v>
      </c>
      <c r="D220" s="10" t="s">
        <v>296</v>
      </c>
      <c r="E220" s="10" t="s">
        <v>42</v>
      </c>
      <c r="F220" s="10" t="s">
        <v>41</v>
      </c>
      <c r="G220" s="10" t="s">
        <v>199</v>
      </c>
      <c r="H220" s="10" t="s">
        <v>199</v>
      </c>
      <c r="I220" s="20">
        <v>0</v>
      </c>
      <c r="J220" s="20">
        <v>255900</v>
      </c>
      <c r="K220" s="20">
        <v>256900</v>
      </c>
      <c r="L220" s="20">
        <f t="shared" si="3"/>
        <v>0</v>
      </c>
    </row>
    <row r="221" spans="1:12" x14ac:dyDescent="0.2">
      <c r="A221" s="10" t="s">
        <v>15</v>
      </c>
      <c r="B221" s="10" t="s">
        <v>6</v>
      </c>
      <c r="C221" s="9" t="s">
        <v>7</v>
      </c>
      <c r="D221" s="10" t="s">
        <v>296</v>
      </c>
      <c r="E221" s="10" t="s">
        <v>16</v>
      </c>
      <c r="F221" s="10" t="s">
        <v>41</v>
      </c>
      <c r="G221" s="10" t="s">
        <v>199</v>
      </c>
      <c r="H221" s="10" t="s">
        <v>199</v>
      </c>
      <c r="I221" s="20">
        <v>1200</v>
      </c>
      <c r="J221" s="20">
        <v>0</v>
      </c>
      <c r="K221" s="20">
        <v>0</v>
      </c>
      <c r="L221" s="20">
        <f t="shared" si="3"/>
        <v>1248</v>
      </c>
    </row>
    <row r="222" spans="1:12" x14ac:dyDescent="0.2">
      <c r="A222" s="10" t="s">
        <v>15</v>
      </c>
      <c r="B222" s="10" t="s">
        <v>6</v>
      </c>
      <c r="C222" s="9" t="s">
        <v>7</v>
      </c>
      <c r="D222" s="10" t="s">
        <v>296</v>
      </c>
      <c r="E222" s="10" t="s">
        <v>17</v>
      </c>
      <c r="F222" s="10" t="s">
        <v>41</v>
      </c>
      <c r="G222" s="10" t="s">
        <v>199</v>
      </c>
      <c r="H222" s="10" t="s">
        <v>199</v>
      </c>
      <c r="I222" s="20">
        <v>2661499.5</v>
      </c>
      <c r="J222" s="20">
        <v>2500500</v>
      </c>
      <c r="K222" s="20">
        <v>2497200</v>
      </c>
      <c r="L222" s="20">
        <f t="shared" si="3"/>
        <v>2767959.48</v>
      </c>
    </row>
    <row r="223" spans="1:12" x14ac:dyDescent="0.2">
      <c r="A223" s="10" t="s">
        <v>15</v>
      </c>
      <c r="B223" s="10" t="s">
        <v>6</v>
      </c>
      <c r="C223" s="9" t="s">
        <v>7</v>
      </c>
      <c r="D223" s="10" t="s">
        <v>296</v>
      </c>
      <c r="E223" s="10" t="s">
        <v>11</v>
      </c>
      <c r="F223" s="10" t="s">
        <v>41</v>
      </c>
      <c r="G223" s="10" t="s">
        <v>199</v>
      </c>
      <c r="H223" s="10" t="s">
        <v>199</v>
      </c>
      <c r="I223" s="20">
        <v>3500000</v>
      </c>
      <c r="J223" s="20">
        <v>0</v>
      </c>
      <c r="K223" s="20">
        <v>0</v>
      </c>
      <c r="L223" s="20">
        <f t="shared" si="3"/>
        <v>3640000</v>
      </c>
    </row>
    <row r="224" spans="1:12" x14ac:dyDescent="0.2">
      <c r="A224" s="10" t="s">
        <v>15</v>
      </c>
      <c r="B224" s="10" t="s">
        <v>6</v>
      </c>
      <c r="C224" s="9" t="s">
        <v>7</v>
      </c>
      <c r="D224" s="10" t="s">
        <v>296</v>
      </c>
      <c r="E224" s="10" t="s">
        <v>11</v>
      </c>
      <c r="F224" s="10" t="s">
        <v>41</v>
      </c>
      <c r="G224" s="10" t="s">
        <v>199</v>
      </c>
      <c r="H224" s="10" t="s">
        <v>199</v>
      </c>
      <c r="I224" s="20">
        <v>11023500</v>
      </c>
      <c r="J224" s="20">
        <v>4910200</v>
      </c>
      <c r="K224" s="20">
        <v>3067100</v>
      </c>
      <c r="L224" s="20">
        <f t="shared" si="3"/>
        <v>11464440</v>
      </c>
    </row>
    <row r="225" spans="1:12" x14ac:dyDescent="0.2">
      <c r="A225" s="10" t="s">
        <v>15</v>
      </c>
      <c r="B225" s="10" t="s">
        <v>6</v>
      </c>
      <c r="C225" s="9" t="s">
        <v>7</v>
      </c>
      <c r="D225" s="10" t="s">
        <v>296</v>
      </c>
      <c r="E225" s="10" t="s">
        <v>210</v>
      </c>
      <c r="F225" s="10" t="s">
        <v>41</v>
      </c>
      <c r="G225" s="10" t="s">
        <v>199</v>
      </c>
      <c r="H225" s="10" t="s">
        <v>199</v>
      </c>
      <c r="I225" s="20">
        <v>16200</v>
      </c>
      <c r="J225" s="20">
        <v>17200</v>
      </c>
      <c r="K225" s="20">
        <v>17200</v>
      </c>
      <c r="L225" s="20">
        <f t="shared" si="3"/>
        <v>16848</v>
      </c>
    </row>
    <row r="226" spans="1:12" x14ac:dyDescent="0.2">
      <c r="A226" s="10" t="s">
        <v>15</v>
      </c>
      <c r="B226" s="10" t="s">
        <v>6</v>
      </c>
      <c r="C226" s="9" t="s">
        <v>7</v>
      </c>
      <c r="D226" s="10" t="s">
        <v>296</v>
      </c>
      <c r="E226" s="10" t="s">
        <v>32</v>
      </c>
      <c r="F226" s="10" t="s">
        <v>41</v>
      </c>
      <c r="G226" s="10" t="s">
        <v>199</v>
      </c>
      <c r="H226" s="10" t="s">
        <v>199</v>
      </c>
      <c r="I226" s="20">
        <v>226136</v>
      </c>
      <c r="J226" s="20">
        <v>256300</v>
      </c>
      <c r="K226" s="20">
        <v>259900</v>
      </c>
      <c r="L226" s="20">
        <f t="shared" si="3"/>
        <v>235181.44</v>
      </c>
    </row>
    <row r="227" spans="1:12" x14ac:dyDescent="0.2">
      <c r="A227" s="10" t="s">
        <v>15</v>
      </c>
      <c r="B227" s="10" t="s">
        <v>6</v>
      </c>
      <c r="C227" s="9" t="s">
        <v>7</v>
      </c>
      <c r="D227" s="10" t="s">
        <v>297</v>
      </c>
      <c r="E227" s="10" t="s">
        <v>11</v>
      </c>
      <c r="F227" s="10" t="s">
        <v>41</v>
      </c>
      <c r="G227" s="10" t="s">
        <v>199</v>
      </c>
      <c r="H227" s="10" t="s">
        <v>199</v>
      </c>
      <c r="I227" s="20">
        <v>36432300</v>
      </c>
      <c r="J227" s="20">
        <v>40848500</v>
      </c>
      <c r="K227" s="20">
        <v>42898600</v>
      </c>
      <c r="L227" s="20">
        <f t="shared" si="3"/>
        <v>37889592</v>
      </c>
    </row>
    <row r="228" spans="1:12" x14ac:dyDescent="0.2">
      <c r="A228" s="10" t="s">
        <v>15</v>
      </c>
      <c r="B228" s="10" t="s">
        <v>6</v>
      </c>
      <c r="C228" s="9" t="s">
        <v>7</v>
      </c>
      <c r="D228" s="10" t="s">
        <v>298</v>
      </c>
      <c r="E228" s="10" t="s">
        <v>11</v>
      </c>
      <c r="F228" s="10" t="s">
        <v>41</v>
      </c>
      <c r="G228" s="10" t="s">
        <v>199</v>
      </c>
      <c r="H228" s="10" t="s">
        <v>199</v>
      </c>
      <c r="I228" s="20">
        <v>12832735</v>
      </c>
      <c r="J228" s="20">
        <v>0</v>
      </c>
      <c r="K228" s="20">
        <v>0</v>
      </c>
      <c r="L228" s="20">
        <f t="shared" si="3"/>
        <v>13346044.4</v>
      </c>
    </row>
    <row r="229" spans="1:12" x14ac:dyDescent="0.2">
      <c r="A229" s="10" t="s">
        <v>15</v>
      </c>
      <c r="B229" s="10" t="s">
        <v>6</v>
      </c>
      <c r="C229" s="9" t="s">
        <v>7</v>
      </c>
      <c r="D229" s="10" t="s">
        <v>298</v>
      </c>
      <c r="E229" s="10" t="s">
        <v>11</v>
      </c>
      <c r="F229" s="10" t="s">
        <v>41</v>
      </c>
      <c r="G229" s="10" t="s">
        <v>199</v>
      </c>
      <c r="H229" s="10" t="s">
        <v>199</v>
      </c>
      <c r="I229" s="20">
        <v>2444000</v>
      </c>
      <c r="J229" s="20">
        <v>0</v>
      </c>
      <c r="K229" s="20">
        <v>0</v>
      </c>
      <c r="L229" s="20">
        <f t="shared" si="3"/>
        <v>2541760</v>
      </c>
    </row>
    <row r="230" spans="1:12" x14ac:dyDescent="0.2">
      <c r="A230" s="10" t="s">
        <v>15</v>
      </c>
      <c r="B230" s="10" t="s">
        <v>6</v>
      </c>
      <c r="C230" s="9" t="s">
        <v>7</v>
      </c>
      <c r="D230" s="10" t="s">
        <v>299</v>
      </c>
      <c r="E230" s="10" t="s">
        <v>11</v>
      </c>
      <c r="F230" s="10" t="s">
        <v>41</v>
      </c>
      <c r="G230" s="10" t="s">
        <v>199</v>
      </c>
      <c r="H230" s="10" t="s">
        <v>199</v>
      </c>
      <c r="I230" s="20">
        <v>867785</v>
      </c>
      <c r="J230" s="20">
        <v>3353500</v>
      </c>
      <c r="K230" s="20">
        <v>3366400</v>
      </c>
      <c r="L230" s="20">
        <f t="shared" si="3"/>
        <v>902496.4</v>
      </c>
    </row>
    <row r="231" spans="1:12" x14ac:dyDescent="0.2">
      <c r="A231" s="10" t="s">
        <v>15</v>
      </c>
      <c r="B231" s="10" t="s">
        <v>6</v>
      </c>
      <c r="C231" s="9" t="s">
        <v>7</v>
      </c>
      <c r="D231" s="10" t="s">
        <v>299</v>
      </c>
      <c r="E231" s="10" t="s">
        <v>11</v>
      </c>
      <c r="F231" s="10" t="s">
        <v>41</v>
      </c>
      <c r="G231" s="10" t="s">
        <v>199</v>
      </c>
      <c r="H231" s="10" t="s">
        <v>199</v>
      </c>
      <c r="I231" s="20">
        <v>2367915</v>
      </c>
      <c r="J231" s="20">
        <v>0</v>
      </c>
      <c r="K231" s="20">
        <v>0</v>
      </c>
      <c r="L231" s="20">
        <f t="shared" si="3"/>
        <v>2462631.6</v>
      </c>
    </row>
    <row r="232" spans="1:12" x14ac:dyDescent="0.2">
      <c r="A232" s="10" t="s">
        <v>15</v>
      </c>
      <c r="B232" s="10" t="s">
        <v>6</v>
      </c>
      <c r="C232" s="9" t="s">
        <v>7</v>
      </c>
      <c r="D232" s="10" t="s">
        <v>300</v>
      </c>
      <c r="E232" s="10" t="s">
        <v>16</v>
      </c>
      <c r="F232" s="10" t="s">
        <v>41</v>
      </c>
      <c r="G232" s="10" t="s">
        <v>199</v>
      </c>
      <c r="H232" s="10" t="s">
        <v>199</v>
      </c>
      <c r="I232" s="20">
        <v>2926259.8</v>
      </c>
      <c r="J232" s="20">
        <v>0</v>
      </c>
      <c r="K232" s="20">
        <v>0</v>
      </c>
      <c r="L232" s="20">
        <f t="shared" si="3"/>
        <v>3043310.1919999998</v>
      </c>
    </row>
    <row r="233" spans="1:12" x14ac:dyDescent="0.2">
      <c r="A233" s="10" t="s">
        <v>15</v>
      </c>
      <c r="B233" s="10" t="s">
        <v>6</v>
      </c>
      <c r="C233" s="9" t="s">
        <v>7</v>
      </c>
      <c r="D233" s="10" t="s">
        <v>300</v>
      </c>
      <c r="E233" s="10" t="s">
        <v>17</v>
      </c>
      <c r="F233" s="10" t="s">
        <v>41</v>
      </c>
      <c r="G233" s="10" t="s">
        <v>199</v>
      </c>
      <c r="H233" s="10" t="s">
        <v>199</v>
      </c>
      <c r="I233" s="20">
        <v>1141242</v>
      </c>
      <c r="J233" s="20">
        <v>0</v>
      </c>
      <c r="K233" s="20">
        <v>0</v>
      </c>
      <c r="L233" s="20">
        <f t="shared" si="3"/>
        <v>1186891.68</v>
      </c>
    </row>
    <row r="234" spans="1:12" x14ac:dyDescent="0.2">
      <c r="A234" s="10" t="s">
        <v>15</v>
      </c>
      <c r="B234" s="10" t="s">
        <v>6</v>
      </c>
      <c r="C234" s="9" t="s">
        <v>7</v>
      </c>
      <c r="D234" s="10" t="s">
        <v>300</v>
      </c>
      <c r="E234" s="10" t="s">
        <v>11</v>
      </c>
      <c r="F234" s="10" t="s">
        <v>41</v>
      </c>
      <c r="G234" s="10" t="s">
        <v>199</v>
      </c>
      <c r="H234" s="10" t="s">
        <v>199</v>
      </c>
      <c r="I234" s="20">
        <v>1948600</v>
      </c>
      <c r="J234" s="20">
        <v>2019500</v>
      </c>
      <c r="K234" s="20">
        <v>2027300</v>
      </c>
      <c r="L234" s="20">
        <f t="shared" si="3"/>
        <v>2026544</v>
      </c>
    </row>
    <row r="235" spans="1:12" x14ac:dyDescent="0.2">
      <c r="A235" s="10" t="s">
        <v>15</v>
      </c>
      <c r="B235" s="10" t="s">
        <v>6</v>
      </c>
      <c r="C235" s="9" t="s">
        <v>7</v>
      </c>
      <c r="D235" s="10" t="s">
        <v>301</v>
      </c>
      <c r="E235" s="10" t="s">
        <v>17</v>
      </c>
      <c r="F235" s="10" t="s">
        <v>41</v>
      </c>
      <c r="G235" s="10" t="s">
        <v>199</v>
      </c>
      <c r="H235" s="10" t="s">
        <v>199</v>
      </c>
      <c r="I235" s="20">
        <v>96200</v>
      </c>
      <c r="J235" s="20">
        <v>118600</v>
      </c>
      <c r="K235" s="20">
        <v>119000</v>
      </c>
      <c r="L235" s="20">
        <f t="shared" si="3"/>
        <v>100048</v>
      </c>
    </row>
    <row r="236" spans="1:12" x14ac:dyDescent="0.2">
      <c r="A236" s="10" t="s">
        <v>15</v>
      </c>
      <c r="B236" s="10" t="s">
        <v>6</v>
      </c>
      <c r="C236" s="9" t="s">
        <v>7</v>
      </c>
      <c r="D236" s="10" t="s">
        <v>301</v>
      </c>
      <c r="E236" s="10" t="s">
        <v>11</v>
      </c>
      <c r="F236" s="10" t="s">
        <v>41</v>
      </c>
      <c r="G236" s="10" t="s">
        <v>199</v>
      </c>
      <c r="H236" s="10" t="s">
        <v>199</v>
      </c>
      <c r="I236" s="20">
        <v>954500</v>
      </c>
      <c r="J236" s="20">
        <v>989300</v>
      </c>
      <c r="K236" s="20">
        <v>993100</v>
      </c>
      <c r="L236" s="20">
        <f t="shared" si="3"/>
        <v>992680</v>
      </c>
    </row>
    <row r="237" spans="1:12" x14ac:dyDescent="0.2">
      <c r="A237" s="10" t="s">
        <v>15</v>
      </c>
      <c r="B237" s="10" t="s">
        <v>6</v>
      </c>
      <c r="C237" s="9" t="s">
        <v>7</v>
      </c>
      <c r="D237" s="10" t="s">
        <v>301</v>
      </c>
      <c r="E237" s="10" t="s">
        <v>32</v>
      </c>
      <c r="F237" s="10" t="s">
        <v>41</v>
      </c>
      <c r="G237" s="10" t="s">
        <v>199</v>
      </c>
      <c r="H237" s="10" t="s">
        <v>199</v>
      </c>
      <c r="I237" s="20">
        <v>59800</v>
      </c>
      <c r="J237" s="20">
        <v>165600</v>
      </c>
      <c r="K237" s="20">
        <v>166200</v>
      </c>
      <c r="L237" s="20">
        <f t="shared" si="3"/>
        <v>62192</v>
      </c>
    </row>
    <row r="238" spans="1:12" x14ac:dyDescent="0.2">
      <c r="A238" s="13" t="s">
        <v>26</v>
      </c>
      <c r="B238" s="7"/>
      <c r="C238" s="8"/>
      <c r="D238" s="7"/>
      <c r="E238" s="7"/>
      <c r="F238" s="7"/>
      <c r="G238" s="8"/>
      <c r="H238" s="8"/>
      <c r="I238" s="19">
        <v>2811700</v>
      </c>
      <c r="J238" s="19">
        <v>3304000</v>
      </c>
      <c r="K238" s="19">
        <v>3316600</v>
      </c>
      <c r="L238" s="19">
        <f t="shared" si="3"/>
        <v>2924168</v>
      </c>
    </row>
    <row r="239" spans="1:12" x14ac:dyDescent="0.2">
      <c r="A239" s="13" t="s">
        <v>26</v>
      </c>
      <c r="B239" s="7" t="s">
        <v>6</v>
      </c>
      <c r="C239" s="8" t="s">
        <v>7</v>
      </c>
      <c r="D239" s="7"/>
      <c r="E239" s="7"/>
      <c r="F239" s="7"/>
      <c r="G239" s="8"/>
      <c r="H239" s="8"/>
      <c r="I239" s="19">
        <v>2811700</v>
      </c>
      <c r="J239" s="19">
        <v>3304000</v>
      </c>
      <c r="K239" s="19">
        <v>3316600</v>
      </c>
      <c r="L239" s="19">
        <f t="shared" si="3"/>
        <v>2924168</v>
      </c>
    </row>
    <row r="240" spans="1:12" x14ac:dyDescent="0.2">
      <c r="A240" s="10" t="s">
        <v>26</v>
      </c>
      <c r="B240" s="10" t="s">
        <v>6</v>
      </c>
      <c r="C240" s="9" t="s">
        <v>7</v>
      </c>
      <c r="D240" s="10" t="s">
        <v>302</v>
      </c>
      <c r="E240" s="10" t="s">
        <v>17</v>
      </c>
      <c r="F240" s="10" t="s">
        <v>25</v>
      </c>
      <c r="G240" s="10" t="s">
        <v>195</v>
      </c>
      <c r="H240" s="10" t="s">
        <v>195</v>
      </c>
      <c r="I240" s="20">
        <v>2811700</v>
      </c>
      <c r="J240" s="20">
        <v>3304000</v>
      </c>
      <c r="K240" s="20">
        <v>3316600</v>
      </c>
      <c r="L240" s="20">
        <f t="shared" si="3"/>
        <v>2924168</v>
      </c>
    </row>
    <row r="241" spans="1:12" x14ac:dyDescent="0.2">
      <c r="A241" s="13" t="s">
        <v>36</v>
      </c>
      <c r="B241" s="7"/>
      <c r="C241" s="8"/>
      <c r="D241" s="7"/>
      <c r="E241" s="7"/>
      <c r="F241" s="7"/>
      <c r="G241" s="8"/>
      <c r="H241" s="8"/>
      <c r="I241" s="19">
        <v>21483700</v>
      </c>
      <c r="J241" s="19">
        <v>21344100</v>
      </c>
      <c r="K241" s="19">
        <v>21465600</v>
      </c>
      <c r="L241" s="19">
        <f t="shared" si="3"/>
        <v>22343048</v>
      </c>
    </row>
    <row r="242" spans="1:12" x14ac:dyDescent="0.2">
      <c r="A242" s="13" t="s">
        <v>36</v>
      </c>
      <c r="B242" s="7" t="s">
        <v>6</v>
      </c>
      <c r="C242" s="8" t="s">
        <v>7</v>
      </c>
      <c r="D242" s="7"/>
      <c r="E242" s="7"/>
      <c r="F242" s="7"/>
      <c r="G242" s="8"/>
      <c r="H242" s="8"/>
      <c r="I242" s="19">
        <v>21483700</v>
      </c>
      <c r="J242" s="19">
        <v>21344100</v>
      </c>
      <c r="K242" s="19">
        <v>21465600</v>
      </c>
      <c r="L242" s="19">
        <f t="shared" si="3"/>
        <v>22343048</v>
      </c>
    </row>
    <row r="243" spans="1:12" x14ac:dyDescent="0.2">
      <c r="A243" s="10" t="s">
        <v>36</v>
      </c>
      <c r="B243" s="10" t="s">
        <v>6</v>
      </c>
      <c r="C243" s="9" t="s">
        <v>7</v>
      </c>
      <c r="D243" s="10" t="s">
        <v>303</v>
      </c>
      <c r="E243" s="10" t="s">
        <v>31</v>
      </c>
      <c r="F243" s="10" t="s">
        <v>35</v>
      </c>
      <c r="G243" s="10" t="s">
        <v>198</v>
      </c>
      <c r="H243" s="10" t="s">
        <v>198</v>
      </c>
      <c r="I243" s="20">
        <v>522100</v>
      </c>
      <c r="J243" s="20">
        <v>500000</v>
      </c>
      <c r="K243" s="20">
        <v>500000</v>
      </c>
      <c r="L243" s="20">
        <f t="shared" si="3"/>
        <v>542984</v>
      </c>
    </row>
    <row r="244" spans="1:12" x14ac:dyDescent="0.2">
      <c r="A244" s="10" t="s">
        <v>36</v>
      </c>
      <c r="B244" s="10" t="s">
        <v>6</v>
      </c>
      <c r="C244" s="9" t="s">
        <v>7</v>
      </c>
      <c r="D244" s="10" t="s">
        <v>303</v>
      </c>
      <c r="E244" s="10" t="s">
        <v>16</v>
      </c>
      <c r="F244" s="10" t="s">
        <v>35</v>
      </c>
      <c r="G244" s="10" t="s">
        <v>198</v>
      </c>
      <c r="H244" s="10" t="s">
        <v>198</v>
      </c>
      <c r="I244" s="20">
        <v>300000</v>
      </c>
      <c r="J244" s="20">
        <v>527700</v>
      </c>
      <c r="K244" s="20">
        <v>564900</v>
      </c>
      <c r="L244" s="20">
        <f t="shared" si="3"/>
        <v>312000</v>
      </c>
    </row>
    <row r="245" spans="1:12" x14ac:dyDescent="0.2">
      <c r="A245" s="10" t="s">
        <v>36</v>
      </c>
      <c r="B245" s="10" t="s">
        <v>6</v>
      </c>
      <c r="C245" s="9" t="s">
        <v>7</v>
      </c>
      <c r="D245" s="10" t="s">
        <v>303</v>
      </c>
      <c r="E245" s="10" t="s">
        <v>17</v>
      </c>
      <c r="F245" s="10" t="s">
        <v>35</v>
      </c>
      <c r="G245" s="10" t="s">
        <v>198</v>
      </c>
      <c r="H245" s="10" t="s">
        <v>198</v>
      </c>
      <c r="I245" s="20">
        <v>1000000</v>
      </c>
      <c r="J245" s="20">
        <v>1200000</v>
      </c>
      <c r="K245" s="20">
        <v>1200000</v>
      </c>
      <c r="L245" s="20">
        <f t="shared" si="3"/>
        <v>1040000</v>
      </c>
    </row>
    <row r="246" spans="1:12" x14ac:dyDescent="0.2">
      <c r="A246" s="10" t="s">
        <v>36</v>
      </c>
      <c r="B246" s="10" t="s">
        <v>6</v>
      </c>
      <c r="C246" s="9" t="s">
        <v>7</v>
      </c>
      <c r="D246" s="10" t="s">
        <v>304</v>
      </c>
      <c r="E246" s="10" t="s">
        <v>17</v>
      </c>
      <c r="F246" s="10" t="s">
        <v>35</v>
      </c>
      <c r="G246" s="10" t="s">
        <v>198</v>
      </c>
      <c r="H246" s="10" t="s">
        <v>198</v>
      </c>
      <c r="I246" s="20">
        <v>500000</v>
      </c>
      <c r="J246" s="20">
        <v>0</v>
      </c>
      <c r="K246" s="20">
        <v>0</v>
      </c>
      <c r="L246" s="20">
        <f t="shared" si="3"/>
        <v>520000</v>
      </c>
    </row>
    <row r="247" spans="1:12" x14ac:dyDescent="0.2">
      <c r="A247" s="10" t="s">
        <v>36</v>
      </c>
      <c r="B247" s="10" t="s">
        <v>6</v>
      </c>
      <c r="C247" s="9" t="s">
        <v>7</v>
      </c>
      <c r="D247" s="10" t="s">
        <v>305</v>
      </c>
      <c r="E247" s="10" t="s">
        <v>8</v>
      </c>
      <c r="F247" s="10" t="s">
        <v>44</v>
      </c>
      <c r="G247" s="10" t="s">
        <v>200</v>
      </c>
      <c r="H247" s="10" t="s">
        <v>200</v>
      </c>
      <c r="I247" s="20">
        <v>7247000</v>
      </c>
      <c r="J247" s="20">
        <v>7332100</v>
      </c>
      <c r="K247" s="20">
        <v>7368700</v>
      </c>
      <c r="L247" s="20">
        <f t="shared" si="3"/>
        <v>7536880</v>
      </c>
    </row>
    <row r="248" spans="1:12" x14ac:dyDescent="0.2">
      <c r="A248" s="10" t="s">
        <v>36</v>
      </c>
      <c r="B248" s="10" t="s">
        <v>6</v>
      </c>
      <c r="C248" s="9" t="s">
        <v>7</v>
      </c>
      <c r="D248" s="10" t="s">
        <v>305</v>
      </c>
      <c r="E248" s="10" t="s">
        <v>23</v>
      </c>
      <c r="F248" s="10" t="s">
        <v>44</v>
      </c>
      <c r="G248" s="10" t="s">
        <v>200</v>
      </c>
      <c r="H248" s="10" t="s">
        <v>200</v>
      </c>
      <c r="I248" s="20">
        <v>4000</v>
      </c>
      <c r="J248" s="20">
        <v>0</v>
      </c>
      <c r="K248" s="20">
        <v>0</v>
      </c>
      <c r="L248" s="20">
        <f t="shared" si="3"/>
        <v>4160</v>
      </c>
    </row>
    <row r="249" spans="1:12" x14ac:dyDescent="0.2">
      <c r="A249" s="10" t="s">
        <v>36</v>
      </c>
      <c r="B249" s="10" t="s">
        <v>6</v>
      </c>
      <c r="C249" s="9" t="s">
        <v>7</v>
      </c>
      <c r="D249" s="10" t="s">
        <v>305</v>
      </c>
      <c r="E249" s="10" t="s">
        <v>9</v>
      </c>
      <c r="F249" s="10" t="s">
        <v>44</v>
      </c>
      <c r="G249" s="10" t="s">
        <v>200</v>
      </c>
      <c r="H249" s="10" t="s">
        <v>200</v>
      </c>
      <c r="I249" s="20">
        <v>2189000</v>
      </c>
      <c r="J249" s="20">
        <v>2200000</v>
      </c>
      <c r="K249" s="20">
        <v>2200000</v>
      </c>
      <c r="L249" s="20">
        <f t="shared" si="3"/>
        <v>2276560</v>
      </c>
    </row>
    <row r="250" spans="1:12" x14ac:dyDescent="0.2">
      <c r="A250" s="10" t="s">
        <v>36</v>
      </c>
      <c r="B250" s="10" t="s">
        <v>6</v>
      </c>
      <c r="C250" s="9" t="s">
        <v>7</v>
      </c>
      <c r="D250" s="10" t="s">
        <v>305</v>
      </c>
      <c r="E250" s="10" t="s">
        <v>30</v>
      </c>
      <c r="F250" s="10" t="s">
        <v>44</v>
      </c>
      <c r="G250" s="10" t="s">
        <v>200</v>
      </c>
      <c r="H250" s="10" t="s">
        <v>200</v>
      </c>
      <c r="I250" s="20">
        <v>82000</v>
      </c>
      <c r="J250" s="20">
        <v>82000</v>
      </c>
      <c r="K250" s="20">
        <v>82000</v>
      </c>
      <c r="L250" s="20">
        <f t="shared" si="3"/>
        <v>85280</v>
      </c>
    </row>
    <row r="251" spans="1:12" x14ac:dyDescent="0.2">
      <c r="A251" s="10" t="s">
        <v>36</v>
      </c>
      <c r="B251" s="10" t="s">
        <v>6</v>
      </c>
      <c r="C251" s="9" t="s">
        <v>7</v>
      </c>
      <c r="D251" s="10" t="s">
        <v>305</v>
      </c>
      <c r="E251" s="10" t="s">
        <v>42</v>
      </c>
      <c r="F251" s="10" t="s">
        <v>44</v>
      </c>
      <c r="G251" s="10" t="s">
        <v>200</v>
      </c>
      <c r="H251" s="10" t="s">
        <v>200</v>
      </c>
      <c r="I251" s="20">
        <v>8000</v>
      </c>
      <c r="J251" s="20">
        <v>8000</v>
      </c>
      <c r="K251" s="20">
        <v>8000</v>
      </c>
      <c r="L251" s="20">
        <f t="shared" si="3"/>
        <v>8320</v>
      </c>
    </row>
    <row r="252" spans="1:12" x14ac:dyDescent="0.2">
      <c r="A252" s="10" t="s">
        <v>36</v>
      </c>
      <c r="B252" s="10" t="s">
        <v>6</v>
      </c>
      <c r="C252" s="9" t="s">
        <v>7</v>
      </c>
      <c r="D252" s="10" t="s">
        <v>305</v>
      </c>
      <c r="E252" s="10" t="s">
        <v>16</v>
      </c>
      <c r="F252" s="10" t="s">
        <v>44</v>
      </c>
      <c r="G252" s="10" t="s">
        <v>200</v>
      </c>
      <c r="H252" s="10" t="s">
        <v>200</v>
      </c>
      <c r="I252" s="20">
        <v>110000</v>
      </c>
      <c r="J252" s="20">
        <v>117000</v>
      </c>
      <c r="K252" s="20">
        <v>117000</v>
      </c>
      <c r="L252" s="20">
        <f t="shared" si="3"/>
        <v>114400</v>
      </c>
    </row>
    <row r="253" spans="1:12" x14ac:dyDescent="0.2">
      <c r="A253" s="10" t="s">
        <v>36</v>
      </c>
      <c r="B253" s="10" t="s">
        <v>6</v>
      </c>
      <c r="C253" s="9" t="s">
        <v>7</v>
      </c>
      <c r="D253" s="10" t="s">
        <v>305</v>
      </c>
      <c r="E253" s="10" t="s">
        <v>17</v>
      </c>
      <c r="F253" s="10" t="s">
        <v>44</v>
      </c>
      <c r="G253" s="10" t="s">
        <v>200</v>
      </c>
      <c r="H253" s="10" t="s">
        <v>200</v>
      </c>
      <c r="I253" s="20">
        <v>175000</v>
      </c>
      <c r="J253" s="20">
        <v>145000</v>
      </c>
      <c r="K253" s="20">
        <v>148800</v>
      </c>
      <c r="L253" s="20">
        <f t="shared" si="3"/>
        <v>182000</v>
      </c>
    </row>
    <row r="254" spans="1:12" x14ac:dyDescent="0.2">
      <c r="A254" s="10" t="s">
        <v>36</v>
      </c>
      <c r="B254" s="10" t="s">
        <v>6</v>
      </c>
      <c r="C254" s="9" t="s">
        <v>7</v>
      </c>
      <c r="D254" s="10" t="s">
        <v>305</v>
      </c>
      <c r="E254" s="10" t="s">
        <v>210</v>
      </c>
      <c r="F254" s="10" t="s">
        <v>44</v>
      </c>
      <c r="G254" s="10" t="s">
        <v>200</v>
      </c>
      <c r="H254" s="10" t="s">
        <v>200</v>
      </c>
      <c r="I254" s="20">
        <v>504000</v>
      </c>
      <c r="J254" s="20">
        <v>525200</v>
      </c>
      <c r="K254" s="20">
        <v>527500</v>
      </c>
      <c r="L254" s="20">
        <f t="shared" si="3"/>
        <v>524160</v>
      </c>
    </row>
    <row r="255" spans="1:12" x14ac:dyDescent="0.2">
      <c r="A255" s="10" t="s">
        <v>36</v>
      </c>
      <c r="B255" s="10" t="s">
        <v>6</v>
      </c>
      <c r="C255" s="9" t="s">
        <v>7</v>
      </c>
      <c r="D255" s="10" t="s">
        <v>305</v>
      </c>
      <c r="E255" s="10" t="s">
        <v>217</v>
      </c>
      <c r="F255" s="10" t="s">
        <v>44</v>
      </c>
      <c r="G255" s="10" t="s">
        <v>200</v>
      </c>
      <c r="H255" s="10" t="s">
        <v>200</v>
      </c>
      <c r="I255" s="20">
        <v>8000</v>
      </c>
      <c r="J255" s="20">
        <v>8000</v>
      </c>
      <c r="K255" s="20">
        <v>8000</v>
      </c>
      <c r="L255" s="20">
        <f t="shared" si="3"/>
        <v>8320</v>
      </c>
    </row>
    <row r="256" spans="1:12" x14ac:dyDescent="0.2">
      <c r="A256" s="10" t="s">
        <v>36</v>
      </c>
      <c r="B256" s="10" t="s">
        <v>6</v>
      </c>
      <c r="C256" s="9" t="s">
        <v>7</v>
      </c>
      <c r="D256" s="10" t="s">
        <v>305</v>
      </c>
      <c r="E256" s="10" t="s">
        <v>211</v>
      </c>
      <c r="F256" s="10" t="s">
        <v>44</v>
      </c>
      <c r="G256" s="10" t="s">
        <v>200</v>
      </c>
      <c r="H256" s="10" t="s">
        <v>200</v>
      </c>
      <c r="I256" s="20">
        <v>72000</v>
      </c>
      <c r="J256" s="20">
        <v>72000</v>
      </c>
      <c r="K256" s="20">
        <v>72000</v>
      </c>
      <c r="L256" s="20">
        <f t="shared" si="3"/>
        <v>74880</v>
      </c>
    </row>
    <row r="257" spans="1:12" x14ac:dyDescent="0.2">
      <c r="A257" s="10" t="s">
        <v>36</v>
      </c>
      <c r="B257" s="10" t="s">
        <v>6</v>
      </c>
      <c r="C257" s="9" t="s">
        <v>7</v>
      </c>
      <c r="D257" s="10" t="s">
        <v>305</v>
      </c>
      <c r="E257" s="10" t="s">
        <v>13</v>
      </c>
      <c r="F257" s="10" t="s">
        <v>44</v>
      </c>
      <c r="G257" s="10" t="s">
        <v>200</v>
      </c>
      <c r="H257" s="10" t="s">
        <v>200</v>
      </c>
      <c r="I257" s="20">
        <v>15000</v>
      </c>
      <c r="J257" s="20">
        <v>0</v>
      </c>
      <c r="K257" s="20">
        <v>0</v>
      </c>
      <c r="L257" s="20">
        <f t="shared" si="3"/>
        <v>15600</v>
      </c>
    </row>
    <row r="258" spans="1:12" x14ac:dyDescent="0.2">
      <c r="A258" s="10" t="s">
        <v>36</v>
      </c>
      <c r="B258" s="10" t="s">
        <v>6</v>
      </c>
      <c r="C258" s="9" t="s">
        <v>7</v>
      </c>
      <c r="D258" s="10" t="s">
        <v>305</v>
      </c>
      <c r="E258" s="10" t="s">
        <v>32</v>
      </c>
      <c r="F258" s="10" t="s">
        <v>44</v>
      </c>
      <c r="G258" s="10" t="s">
        <v>200</v>
      </c>
      <c r="H258" s="10" t="s">
        <v>200</v>
      </c>
      <c r="I258" s="20">
        <v>635000</v>
      </c>
      <c r="J258" s="20">
        <v>650000</v>
      </c>
      <c r="K258" s="20">
        <v>650000</v>
      </c>
      <c r="L258" s="20">
        <f t="shared" si="3"/>
        <v>660400</v>
      </c>
    </row>
    <row r="259" spans="1:12" x14ac:dyDescent="0.2">
      <c r="A259" s="10" t="s">
        <v>36</v>
      </c>
      <c r="B259" s="10" t="s">
        <v>6</v>
      </c>
      <c r="C259" s="9" t="s">
        <v>7</v>
      </c>
      <c r="D259" s="10" t="s">
        <v>306</v>
      </c>
      <c r="E259" s="10" t="s">
        <v>11</v>
      </c>
      <c r="F259" s="10" t="s">
        <v>73</v>
      </c>
      <c r="G259" s="10" t="s">
        <v>426</v>
      </c>
      <c r="H259" s="10" t="s">
        <v>521</v>
      </c>
      <c r="I259" s="20">
        <v>7582500</v>
      </c>
      <c r="J259" s="20">
        <v>7427800</v>
      </c>
      <c r="K259" s="20">
        <v>7467300</v>
      </c>
      <c r="L259" s="20">
        <f t="shared" si="3"/>
        <v>7885800</v>
      </c>
    </row>
    <row r="260" spans="1:12" x14ac:dyDescent="0.2">
      <c r="A260" s="10" t="s">
        <v>36</v>
      </c>
      <c r="B260" s="10" t="s">
        <v>6</v>
      </c>
      <c r="C260" s="9" t="s">
        <v>7</v>
      </c>
      <c r="D260" s="10" t="s">
        <v>307</v>
      </c>
      <c r="E260" s="10" t="s">
        <v>40</v>
      </c>
      <c r="F260" s="10" t="s">
        <v>73</v>
      </c>
      <c r="G260" s="10" t="s">
        <v>426</v>
      </c>
      <c r="H260" s="10" t="s">
        <v>521</v>
      </c>
      <c r="I260" s="20">
        <v>487200</v>
      </c>
      <c r="J260" s="20">
        <v>504900</v>
      </c>
      <c r="K260" s="20">
        <v>506800</v>
      </c>
      <c r="L260" s="20">
        <f t="shared" si="3"/>
        <v>506688</v>
      </c>
    </row>
    <row r="261" spans="1:12" x14ac:dyDescent="0.2">
      <c r="A261" s="10" t="s">
        <v>36</v>
      </c>
      <c r="B261" s="10" t="s">
        <v>6</v>
      </c>
      <c r="C261" s="9" t="s">
        <v>7</v>
      </c>
      <c r="D261" s="10" t="s">
        <v>308</v>
      </c>
      <c r="E261" s="10" t="s">
        <v>11</v>
      </c>
      <c r="F261" s="10" t="s">
        <v>73</v>
      </c>
      <c r="G261" s="10" t="s">
        <v>426</v>
      </c>
      <c r="H261" s="10" t="s">
        <v>497</v>
      </c>
      <c r="I261" s="20">
        <v>42900</v>
      </c>
      <c r="J261" s="20">
        <v>44400</v>
      </c>
      <c r="K261" s="20">
        <v>44600</v>
      </c>
      <c r="L261" s="20">
        <f t="shared" si="3"/>
        <v>44616</v>
      </c>
    </row>
    <row r="262" spans="1:12" x14ac:dyDescent="0.2">
      <c r="A262" s="13" t="s">
        <v>18</v>
      </c>
      <c r="B262" s="7"/>
      <c r="C262" s="8"/>
      <c r="D262" s="7"/>
      <c r="E262" s="7"/>
      <c r="F262" s="7"/>
      <c r="G262" s="8"/>
      <c r="H262" s="8"/>
      <c r="I262" s="19">
        <v>52190362</v>
      </c>
      <c r="J262" s="19">
        <v>61187100</v>
      </c>
      <c r="K262" s="19">
        <v>61260800</v>
      </c>
      <c r="L262" s="19">
        <f t="shared" si="3"/>
        <v>54277976.480000004</v>
      </c>
    </row>
    <row r="263" spans="1:12" x14ac:dyDescent="0.2">
      <c r="A263" s="13" t="s">
        <v>18</v>
      </c>
      <c r="B263" s="7" t="s">
        <v>6</v>
      </c>
      <c r="C263" s="8" t="s">
        <v>7</v>
      </c>
      <c r="D263" s="7"/>
      <c r="E263" s="7"/>
      <c r="F263" s="7"/>
      <c r="G263" s="8"/>
      <c r="H263" s="8"/>
      <c r="I263" s="19">
        <v>26033162</v>
      </c>
      <c r="J263" s="19">
        <v>27939200</v>
      </c>
      <c r="K263" s="19">
        <v>28012900</v>
      </c>
      <c r="L263" s="19">
        <f t="shared" si="3"/>
        <v>27074488.48</v>
      </c>
    </row>
    <row r="264" spans="1:12" x14ac:dyDescent="0.2">
      <c r="A264" s="10" t="s">
        <v>18</v>
      </c>
      <c r="B264" s="10" t="s">
        <v>6</v>
      </c>
      <c r="C264" s="9" t="s">
        <v>7</v>
      </c>
      <c r="D264" s="10" t="s">
        <v>309</v>
      </c>
      <c r="E264" s="10" t="s">
        <v>17</v>
      </c>
      <c r="F264" s="10" t="s">
        <v>44</v>
      </c>
      <c r="G264" s="10" t="s">
        <v>200</v>
      </c>
      <c r="H264" s="10" t="s">
        <v>200</v>
      </c>
      <c r="I264" s="20">
        <v>169000</v>
      </c>
      <c r="J264" s="20">
        <v>0</v>
      </c>
      <c r="K264" s="20">
        <v>0</v>
      </c>
      <c r="L264" s="20">
        <f t="shared" si="3"/>
        <v>175760</v>
      </c>
    </row>
    <row r="265" spans="1:12" x14ac:dyDescent="0.2">
      <c r="A265" s="10" t="s">
        <v>18</v>
      </c>
      <c r="B265" s="10" t="s">
        <v>6</v>
      </c>
      <c r="C265" s="9" t="s">
        <v>7</v>
      </c>
      <c r="D265" s="10" t="s">
        <v>309</v>
      </c>
      <c r="E265" s="10" t="s">
        <v>17</v>
      </c>
      <c r="F265" s="10" t="s">
        <v>44</v>
      </c>
      <c r="G265" s="10" t="s">
        <v>200</v>
      </c>
      <c r="H265" s="10" t="s">
        <v>200</v>
      </c>
      <c r="I265" s="20">
        <v>750000</v>
      </c>
      <c r="J265" s="20">
        <v>0</v>
      </c>
      <c r="K265" s="20">
        <v>0</v>
      </c>
      <c r="L265" s="20">
        <f t="shared" ref="L265:L328" si="4">I265*1.04</f>
        <v>780000</v>
      </c>
    </row>
    <row r="266" spans="1:12" x14ac:dyDescent="0.2">
      <c r="A266" s="10" t="s">
        <v>18</v>
      </c>
      <c r="B266" s="10" t="s">
        <v>6</v>
      </c>
      <c r="C266" s="9" t="s">
        <v>7</v>
      </c>
      <c r="D266" s="10" t="s">
        <v>310</v>
      </c>
      <c r="E266" s="10" t="s">
        <v>17</v>
      </c>
      <c r="F266" s="10" t="s">
        <v>44</v>
      </c>
      <c r="G266" s="10" t="s">
        <v>200</v>
      </c>
      <c r="H266" s="10" t="s">
        <v>200</v>
      </c>
      <c r="I266" s="20">
        <v>1607600</v>
      </c>
      <c r="J266" s="20">
        <v>1666100</v>
      </c>
      <c r="K266" s="20">
        <v>1672500</v>
      </c>
      <c r="L266" s="20">
        <f t="shared" si="4"/>
        <v>1671904</v>
      </c>
    </row>
    <row r="267" spans="1:12" x14ac:dyDescent="0.2">
      <c r="A267" s="10" t="s">
        <v>18</v>
      </c>
      <c r="B267" s="10" t="s">
        <v>6</v>
      </c>
      <c r="C267" s="9" t="s">
        <v>7</v>
      </c>
      <c r="D267" s="10" t="s">
        <v>311</v>
      </c>
      <c r="E267" s="10" t="s">
        <v>40</v>
      </c>
      <c r="F267" s="10" t="s">
        <v>44</v>
      </c>
      <c r="G267" s="10" t="s">
        <v>200</v>
      </c>
      <c r="H267" s="10" t="s">
        <v>200</v>
      </c>
      <c r="I267" s="20">
        <v>194900</v>
      </c>
      <c r="J267" s="20">
        <v>202000</v>
      </c>
      <c r="K267" s="20">
        <v>202700</v>
      </c>
      <c r="L267" s="20">
        <f t="shared" si="4"/>
        <v>202696</v>
      </c>
    </row>
    <row r="268" spans="1:12" x14ac:dyDescent="0.2">
      <c r="A268" s="10" t="s">
        <v>18</v>
      </c>
      <c r="B268" s="10" t="s">
        <v>6</v>
      </c>
      <c r="C268" s="9" t="s">
        <v>7</v>
      </c>
      <c r="D268" s="10" t="s">
        <v>312</v>
      </c>
      <c r="E268" s="10" t="s">
        <v>40</v>
      </c>
      <c r="F268" s="10" t="s">
        <v>44</v>
      </c>
      <c r="G268" s="10" t="s">
        <v>200</v>
      </c>
      <c r="H268" s="10" t="s">
        <v>200</v>
      </c>
      <c r="I268" s="20">
        <v>48700</v>
      </c>
      <c r="J268" s="20">
        <v>50500</v>
      </c>
      <c r="K268" s="20">
        <v>50700</v>
      </c>
      <c r="L268" s="20">
        <f t="shared" si="4"/>
        <v>50648</v>
      </c>
    </row>
    <row r="269" spans="1:12" x14ac:dyDescent="0.2">
      <c r="A269" s="10" t="s">
        <v>18</v>
      </c>
      <c r="B269" s="10" t="s">
        <v>6</v>
      </c>
      <c r="C269" s="9" t="s">
        <v>7</v>
      </c>
      <c r="D269" s="10" t="s">
        <v>313</v>
      </c>
      <c r="E269" s="10" t="s">
        <v>17</v>
      </c>
      <c r="F269" s="10" t="s">
        <v>44</v>
      </c>
      <c r="G269" s="10" t="s">
        <v>200</v>
      </c>
      <c r="H269" s="10" t="s">
        <v>200</v>
      </c>
      <c r="I269" s="20">
        <v>437200</v>
      </c>
      <c r="J269" s="20">
        <v>504900</v>
      </c>
      <c r="K269" s="20">
        <v>506800</v>
      </c>
      <c r="L269" s="20">
        <f t="shared" si="4"/>
        <v>454688</v>
      </c>
    </row>
    <row r="270" spans="1:12" x14ac:dyDescent="0.2">
      <c r="A270" s="10" t="s">
        <v>18</v>
      </c>
      <c r="B270" s="10" t="s">
        <v>6</v>
      </c>
      <c r="C270" s="9" t="s">
        <v>7</v>
      </c>
      <c r="D270" s="10" t="s">
        <v>314</v>
      </c>
      <c r="E270" s="10" t="s">
        <v>16</v>
      </c>
      <c r="F270" s="10" t="s">
        <v>44</v>
      </c>
      <c r="G270" s="10" t="s">
        <v>200</v>
      </c>
      <c r="H270" s="10" t="s">
        <v>200</v>
      </c>
      <c r="I270" s="20">
        <v>458900</v>
      </c>
      <c r="J270" s="20">
        <v>458900</v>
      </c>
      <c r="K270" s="20">
        <v>458900</v>
      </c>
      <c r="L270" s="20">
        <f t="shared" si="4"/>
        <v>477256</v>
      </c>
    </row>
    <row r="271" spans="1:12" x14ac:dyDescent="0.2">
      <c r="A271" s="10" t="s">
        <v>18</v>
      </c>
      <c r="B271" s="10" t="s">
        <v>6</v>
      </c>
      <c r="C271" s="9" t="s">
        <v>7</v>
      </c>
      <c r="D271" s="10" t="s">
        <v>314</v>
      </c>
      <c r="E271" s="10" t="s">
        <v>17</v>
      </c>
      <c r="F271" s="10" t="s">
        <v>44</v>
      </c>
      <c r="G271" s="10" t="s">
        <v>200</v>
      </c>
      <c r="H271" s="10" t="s">
        <v>200</v>
      </c>
      <c r="I271" s="20">
        <v>8008500</v>
      </c>
      <c r="J271" s="20">
        <v>8246100</v>
      </c>
      <c r="K271" s="20">
        <v>8246100</v>
      </c>
      <c r="L271" s="20">
        <f t="shared" si="4"/>
        <v>8328840</v>
      </c>
    </row>
    <row r="272" spans="1:12" x14ac:dyDescent="0.2">
      <c r="A272" s="10" t="s">
        <v>18</v>
      </c>
      <c r="B272" s="10" t="s">
        <v>6</v>
      </c>
      <c r="C272" s="9" t="s">
        <v>7</v>
      </c>
      <c r="D272" s="10" t="s">
        <v>315</v>
      </c>
      <c r="E272" s="10" t="s">
        <v>11</v>
      </c>
      <c r="F272" s="10" t="s">
        <v>44</v>
      </c>
      <c r="G272" s="10" t="s">
        <v>200</v>
      </c>
      <c r="H272" s="10" t="s">
        <v>200</v>
      </c>
      <c r="I272" s="20">
        <v>15630</v>
      </c>
      <c r="J272" s="20">
        <v>15630</v>
      </c>
      <c r="K272" s="20">
        <v>15630</v>
      </c>
      <c r="L272" s="20">
        <f t="shared" si="4"/>
        <v>16255.2</v>
      </c>
    </row>
    <row r="273" spans="1:12" x14ac:dyDescent="0.2">
      <c r="A273" s="10" t="s">
        <v>18</v>
      </c>
      <c r="B273" s="10" t="s">
        <v>6</v>
      </c>
      <c r="C273" s="9" t="s">
        <v>7</v>
      </c>
      <c r="D273" s="10" t="s">
        <v>315</v>
      </c>
      <c r="E273" s="10" t="s">
        <v>40</v>
      </c>
      <c r="F273" s="10" t="s">
        <v>44</v>
      </c>
      <c r="G273" s="10" t="s">
        <v>200</v>
      </c>
      <c r="H273" s="10" t="s">
        <v>200</v>
      </c>
      <c r="I273" s="20">
        <v>765770</v>
      </c>
      <c r="J273" s="20">
        <v>794170</v>
      </c>
      <c r="K273" s="20">
        <v>797270</v>
      </c>
      <c r="L273" s="20">
        <f t="shared" si="4"/>
        <v>796400.8</v>
      </c>
    </row>
    <row r="274" spans="1:12" x14ac:dyDescent="0.2">
      <c r="A274" s="10" t="s">
        <v>18</v>
      </c>
      <c r="B274" s="10" t="s">
        <v>6</v>
      </c>
      <c r="C274" s="9" t="s">
        <v>7</v>
      </c>
      <c r="D274" s="10" t="s">
        <v>316</v>
      </c>
      <c r="E274" s="10" t="s">
        <v>40</v>
      </c>
      <c r="F274" s="10" t="s">
        <v>44</v>
      </c>
      <c r="G274" s="10" t="s">
        <v>200</v>
      </c>
      <c r="H274" s="10" t="s">
        <v>200</v>
      </c>
      <c r="I274" s="20">
        <v>63000</v>
      </c>
      <c r="J274" s="20">
        <v>66100</v>
      </c>
      <c r="K274" s="20">
        <v>69400</v>
      </c>
      <c r="L274" s="20">
        <f t="shared" si="4"/>
        <v>65520</v>
      </c>
    </row>
    <row r="275" spans="1:12" x14ac:dyDescent="0.2">
      <c r="A275" s="10" t="s">
        <v>18</v>
      </c>
      <c r="B275" s="10" t="s">
        <v>6</v>
      </c>
      <c r="C275" s="9" t="s">
        <v>7</v>
      </c>
      <c r="D275" s="10" t="s">
        <v>317</v>
      </c>
      <c r="E275" s="10" t="s">
        <v>40</v>
      </c>
      <c r="F275" s="10" t="s">
        <v>44</v>
      </c>
      <c r="G275" s="10" t="s">
        <v>200</v>
      </c>
      <c r="H275" s="10" t="s">
        <v>200</v>
      </c>
      <c r="I275" s="20">
        <v>6370500</v>
      </c>
      <c r="J275" s="20">
        <v>6601600</v>
      </c>
      <c r="K275" s="20">
        <v>6623800</v>
      </c>
      <c r="L275" s="20">
        <f t="shared" si="4"/>
        <v>6625320</v>
      </c>
    </row>
    <row r="276" spans="1:12" x14ac:dyDescent="0.2">
      <c r="A276" s="10" t="s">
        <v>18</v>
      </c>
      <c r="B276" s="10" t="s">
        <v>6</v>
      </c>
      <c r="C276" s="9" t="s">
        <v>7</v>
      </c>
      <c r="D276" s="10" t="s">
        <v>318</v>
      </c>
      <c r="E276" s="10" t="s">
        <v>40</v>
      </c>
      <c r="F276" s="10" t="s">
        <v>44</v>
      </c>
      <c r="G276" s="10" t="s">
        <v>200</v>
      </c>
      <c r="H276" s="10" t="s">
        <v>200</v>
      </c>
      <c r="I276" s="20">
        <v>4134000</v>
      </c>
      <c r="J276" s="20">
        <v>4284400</v>
      </c>
      <c r="K276" s="20">
        <v>4300900</v>
      </c>
      <c r="L276" s="20">
        <f t="shared" si="4"/>
        <v>4299360</v>
      </c>
    </row>
    <row r="277" spans="1:12" x14ac:dyDescent="0.2">
      <c r="A277" s="10" t="s">
        <v>18</v>
      </c>
      <c r="B277" s="10" t="s">
        <v>6</v>
      </c>
      <c r="C277" s="9" t="s">
        <v>7</v>
      </c>
      <c r="D277" s="10" t="s">
        <v>251</v>
      </c>
      <c r="E277" s="10" t="s">
        <v>11</v>
      </c>
      <c r="F277" s="10" t="s">
        <v>44</v>
      </c>
      <c r="G277" s="10" t="s">
        <v>200</v>
      </c>
      <c r="H277" s="10" t="s">
        <v>1129</v>
      </c>
      <c r="I277" s="20">
        <v>95062</v>
      </c>
      <c r="J277" s="20">
        <v>0</v>
      </c>
      <c r="K277" s="20">
        <v>0</v>
      </c>
      <c r="L277" s="20">
        <f t="shared" si="4"/>
        <v>98864.48000000001</v>
      </c>
    </row>
    <row r="278" spans="1:12" x14ac:dyDescent="0.2">
      <c r="A278" s="10" t="s">
        <v>18</v>
      </c>
      <c r="B278" s="10" t="s">
        <v>6</v>
      </c>
      <c r="C278" s="9" t="s">
        <v>7</v>
      </c>
      <c r="D278" s="10" t="s">
        <v>251</v>
      </c>
      <c r="E278" s="10" t="s">
        <v>40</v>
      </c>
      <c r="F278" s="10" t="s">
        <v>44</v>
      </c>
      <c r="G278" s="10" t="s">
        <v>200</v>
      </c>
      <c r="H278" s="10" t="s">
        <v>1129</v>
      </c>
      <c r="I278" s="20">
        <v>8000</v>
      </c>
      <c r="J278" s="20">
        <v>0</v>
      </c>
      <c r="K278" s="20">
        <v>0</v>
      </c>
      <c r="L278" s="20">
        <f t="shared" si="4"/>
        <v>8320</v>
      </c>
    </row>
    <row r="279" spans="1:12" x14ac:dyDescent="0.2">
      <c r="A279" s="10" t="s">
        <v>18</v>
      </c>
      <c r="B279" s="10" t="s">
        <v>6</v>
      </c>
      <c r="C279" s="9" t="s">
        <v>7</v>
      </c>
      <c r="D279" s="10" t="s">
        <v>319</v>
      </c>
      <c r="E279" s="10" t="s">
        <v>11</v>
      </c>
      <c r="F279" s="10" t="s">
        <v>44</v>
      </c>
      <c r="G279" s="10" t="s">
        <v>200</v>
      </c>
      <c r="H279" s="10" t="s">
        <v>200</v>
      </c>
      <c r="I279" s="20">
        <v>2906400</v>
      </c>
      <c r="J279" s="20">
        <v>5048800</v>
      </c>
      <c r="K279" s="20">
        <v>5068200</v>
      </c>
      <c r="L279" s="20">
        <f t="shared" si="4"/>
        <v>3022656</v>
      </c>
    </row>
    <row r="280" spans="1:12" ht="22.5" x14ac:dyDescent="0.2">
      <c r="A280" s="13" t="s">
        <v>18</v>
      </c>
      <c r="B280" s="7" t="s">
        <v>226</v>
      </c>
      <c r="C280" s="8" t="s">
        <v>227</v>
      </c>
      <c r="D280" s="7"/>
      <c r="E280" s="7"/>
      <c r="F280" s="7"/>
      <c r="G280" s="8"/>
      <c r="H280" s="8"/>
      <c r="I280" s="19">
        <v>15987200</v>
      </c>
      <c r="J280" s="19">
        <v>24577500</v>
      </c>
      <c r="K280" s="19">
        <v>24577500</v>
      </c>
      <c r="L280" s="19">
        <f t="shared" si="4"/>
        <v>16626688</v>
      </c>
    </row>
    <row r="281" spans="1:12" ht="45" x14ac:dyDescent="0.2">
      <c r="A281" s="10" t="s">
        <v>18</v>
      </c>
      <c r="B281" s="10" t="s">
        <v>228</v>
      </c>
      <c r="C281" s="9" t="s">
        <v>229</v>
      </c>
      <c r="D281" s="10" t="s">
        <v>319</v>
      </c>
      <c r="E281" s="10" t="s">
        <v>11</v>
      </c>
      <c r="F281" s="10" t="s">
        <v>44</v>
      </c>
      <c r="G281" s="10" t="s">
        <v>200</v>
      </c>
      <c r="H281" s="10" t="s">
        <v>200</v>
      </c>
      <c r="I281" s="20">
        <v>15987200</v>
      </c>
      <c r="J281" s="20">
        <v>24577500</v>
      </c>
      <c r="K281" s="20">
        <v>24577500</v>
      </c>
      <c r="L281" s="20">
        <f t="shared" si="4"/>
        <v>16626688</v>
      </c>
    </row>
    <row r="282" spans="1:12" ht="22.5" x14ac:dyDescent="0.2">
      <c r="A282" s="13" t="s">
        <v>18</v>
      </c>
      <c r="B282" s="7" t="s">
        <v>230</v>
      </c>
      <c r="C282" s="8" t="s">
        <v>231</v>
      </c>
      <c r="D282" s="7"/>
      <c r="E282" s="7"/>
      <c r="F282" s="7"/>
      <c r="G282" s="8"/>
      <c r="H282" s="8"/>
      <c r="I282" s="19">
        <v>10170000</v>
      </c>
      <c r="J282" s="19">
        <v>8670400</v>
      </c>
      <c r="K282" s="19">
        <v>8670400</v>
      </c>
      <c r="L282" s="19">
        <f t="shared" si="4"/>
        <v>10576800</v>
      </c>
    </row>
    <row r="283" spans="1:12" ht="45" x14ac:dyDescent="0.2">
      <c r="A283" s="10" t="s">
        <v>18</v>
      </c>
      <c r="B283" s="10" t="s">
        <v>232</v>
      </c>
      <c r="C283" s="9" t="s">
        <v>229</v>
      </c>
      <c r="D283" s="10" t="s">
        <v>319</v>
      </c>
      <c r="E283" s="10" t="s">
        <v>11</v>
      </c>
      <c r="F283" s="10" t="s">
        <v>44</v>
      </c>
      <c r="G283" s="10" t="s">
        <v>200</v>
      </c>
      <c r="H283" s="10" t="s">
        <v>200</v>
      </c>
      <c r="I283" s="20">
        <v>10170000</v>
      </c>
      <c r="J283" s="20">
        <v>8670400</v>
      </c>
      <c r="K283" s="20">
        <v>8670400</v>
      </c>
      <c r="L283" s="20">
        <f t="shared" si="4"/>
        <v>10576800</v>
      </c>
    </row>
    <row r="284" spans="1:12" x14ac:dyDescent="0.2">
      <c r="A284" s="13" t="s">
        <v>33</v>
      </c>
      <c r="B284" s="7"/>
      <c r="C284" s="8"/>
      <c r="D284" s="7"/>
      <c r="E284" s="7"/>
      <c r="F284" s="7"/>
      <c r="G284" s="8"/>
      <c r="H284" s="8"/>
      <c r="I284" s="19">
        <v>290146200</v>
      </c>
      <c r="J284" s="19">
        <v>44767900</v>
      </c>
      <c r="K284" s="19">
        <v>53096900</v>
      </c>
      <c r="L284" s="19">
        <f t="shared" si="4"/>
        <v>301752048</v>
      </c>
    </row>
    <row r="285" spans="1:12" x14ac:dyDescent="0.2">
      <c r="A285" s="13" t="s">
        <v>33</v>
      </c>
      <c r="B285" s="7" t="s">
        <v>6</v>
      </c>
      <c r="C285" s="8" t="s">
        <v>7</v>
      </c>
      <c r="D285" s="7"/>
      <c r="E285" s="7"/>
      <c r="F285" s="7"/>
      <c r="G285" s="8"/>
      <c r="H285" s="8"/>
      <c r="I285" s="19">
        <v>101013300</v>
      </c>
      <c r="J285" s="19">
        <v>44767900</v>
      </c>
      <c r="K285" s="19">
        <v>44136900</v>
      </c>
      <c r="L285" s="19">
        <f t="shared" si="4"/>
        <v>105053832</v>
      </c>
    </row>
    <row r="286" spans="1:12" x14ac:dyDescent="0.2">
      <c r="A286" s="10" t="s">
        <v>33</v>
      </c>
      <c r="B286" s="10" t="s">
        <v>6</v>
      </c>
      <c r="C286" s="9" t="s">
        <v>7</v>
      </c>
      <c r="D286" s="10" t="s">
        <v>309</v>
      </c>
      <c r="E286" s="10" t="s">
        <v>17</v>
      </c>
      <c r="F286" s="10" t="s">
        <v>35</v>
      </c>
      <c r="G286" s="10" t="s">
        <v>198</v>
      </c>
      <c r="H286" s="10" t="s">
        <v>198</v>
      </c>
      <c r="I286" s="20">
        <v>590000</v>
      </c>
      <c r="J286" s="20">
        <v>0</v>
      </c>
      <c r="K286" s="20">
        <v>0</v>
      </c>
      <c r="L286" s="20">
        <f t="shared" si="4"/>
        <v>613600</v>
      </c>
    </row>
    <row r="287" spans="1:12" x14ac:dyDescent="0.2">
      <c r="A287" s="10" t="s">
        <v>33</v>
      </c>
      <c r="B287" s="10" t="s">
        <v>6</v>
      </c>
      <c r="C287" s="9" t="s">
        <v>7</v>
      </c>
      <c r="D287" s="10" t="s">
        <v>309</v>
      </c>
      <c r="E287" s="10" t="s">
        <v>13</v>
      </c>
      <c r="F287" s="10" t="s">
        <v>35</v>
      </c>
      <c r="G287" s="10" t="s">
        <v>198</v>
      </c>
      <c r="H287" s="10" t="s">
        <v>198</v>
      </c>
      <c r="I287" s="20">
        <v>2136000</v>
      </c>
      <c r="J287" s="20">
        <v>3030000</v>
      </c>
      <c r="K287" s="20">
        <v>0</v>
      </c>
      <c r="L287" s="20">
        <f t="shared" si="4"/>
        <v>2221440</v>
      </c>
    </row>
    <row r="288" spans="1:12" x14ac:dyDescent="0.2">
      <c r="A288" s="10" t="s">
        <v>33</v>
      </c>
      <c r="B288" s="10" t="s">
        <v>6</v>
      </c>
      <c r="C288" s="9" t="s">
        <v>7</v>
      </c>
      <c r="D288" s="10" t="s">
        <v>320</v>
      </c>
      <c r="E288" s="10" t="s">
        <v>17</v>
      </c>
      <c r="F288" s="10" t="s">
        <v>35</v>
      </c>
      <c r="G288" s="10" t="s">
        <v>198</v>
      </c>
      <c r="H288" s="10" t="s">
        <v>198</v>
      </c>
      <c r="I288" s="20">
        <v>102400</v>
      </c>
      <c r="J288" s="20">
        <v>0</v>
      </c>
      <c r="K288" s="20">
        <v>0</v>
      </c>
      <c r="L288" s="20">
        <f t="shared" si="4"/>
        <v>106496</v>
      </c>
    </row>
    <row r="289" spans="1:12" x14ac:dyDescent="0.2">
      <c r="A289" s="10" t="s">
        <v>33</v>
      </c>
      <c r="B289" s="10" t="s">
        <v>6</v>
      </c>
      <c r="C289" s="9" t="s">
        <v>7</v>
      </c>
      <c r="D289" s="10" t="s">
        <v>320</v>
      </c>
      <c r="E289" s="10" t="s">
        <v>13</v>
      </c>
      <c r="F289" s="10" t="s">
        <v>35</v>
      </c>
      <c r="G289" s="10" t="s">
        <v>198</v>
      </c>
      <c r="H289" s="10" t="s">
        <v>198</v>
      </c>
      <c r="I289" s="20">
        <v>57912600</v>
      </c>
      <c r="J289" s="20">
        <v>0</v>
      </c>
      <c r="K289" s="20">
        <v>2238900</v>
      </c>
      <c r="L289" s="20">
        <f t="shared" si="4"/>
        <v>60229104</v>
      </c>
    </row>
    <row r="290" spans="1:12" x14ac:dyDescent="0.2">
      <c r="A290" s="10" t="s">
        <v>33</v>
      </c>
      <c r="B290" s="10" t="s">
        <v>6</v>
      </c>
      <c r="C290" s="9" t="s">
        <v>7</v>
      </c>
      <c r="D290" s="10" t="s">
        <v>321</v>
      </c>
      <c r="E290" s="10" t="s">
        <v>40</v>
      </c>
      <c r="F290" s="10" t="s">
        <v>35</v>
      </c>
      <c r="G290" s="10" t="s">
        <v>198</v>
      </c>
      <c r="H290" s="10" t="s">
        <v>198</v>
      </c>
      <c r="I290" s="20">
        <v>531800</v>
      </c>
      <c r="J290" s="20">
        <v>551100</v>
      </c>
      <c r="K290" s="20">
        <v>658500</v>
      </c>
      <c r="L290" s="20">
        <f t="shared" si="4"/>
        <v>553072</v>
      </c>
    </row>
    <row r="291" spans="1:12" x14ac:dyDescent="0.2">
      <c r="A291" s="10" t="s">
        <v>33</v>
      </c>
      <c r="B291" s="10" t="s">
        <v>6</v>
      </c>
      <c r="C291" s="9" t="s">
        <v>7</v>
      </c>
      <c r="D291" s="10" t="s">
        <v>322</v>
      </c>
      <c r="E291" s="10" t="s">
        <v>40</v>
      </c>
      <c r="F291" s="10" t="s">
        <v>35</v>
      </c>
      <c r="G291" s="10" t="s">
        <v>198</v>
      </c>
      <c r="H291" s="10" t="s">
        <v>198</v>
      </c>
      <c r="I291" s="20">
        <v>10985000</v>
      </c>
      <c r="J291" s="20">
        <v>11378100</v>
      </c>
      <c r="K291" s="20">
        <v>11323200</v>
      </c>
      <c r="L291" s="20">
        <f t="shared" si="4"/>
        <v>11424400</v>
      </c>
    </row>
    <row r="292" spans="1:12" x14ac:dyDescent="0.2">
      <c r="A292" s="10" t="s">
        <v>33</v>
      </c>
      <c r="B292" s="10" t="s">
        <v>6</v>
      </c>
      <c r="C292" s="9" t="s">
        <v>7</v>
      </c>
      <c r="D292" s="10" t="s">
        <v>323</v>
      </c>
      <c r="E292" s="10" t="s">
        <v>11</v>
      </c>
      <c r="F292" s="10" t="s">
        <v>35</v>
      </c>
      <c r="G292" s="10" t="s">
        <v>198</v>
      </c>
      <c r="H292" s="10" t="s">
        <v>198</v>
      </c>
      <c r="I292" s="20">
        <v>19964800</v>
      </c>
      <c r="J292" s="20">
        <v>20727400</v>
      </c>
      <c r="K292" s="20">
        <v>20770700</v>
      </c>
      <c r="L292" s="20">
        <f t="shared" si="4"/>
        <v>20763392</v>
      </c>
    </row>
    <row r="293" spans="1:12" x14ac:dyDescent="0.2">
      <c r="A293" s="10" t="s">
        <v>33</v>
      </c>
      <c r="B293" s="10" t="s">
        <v>6</v>
      </c>
      <c r="C293" s="9" t="s">
        <v>7</v>
      </c>
      <c r="D293" s="10" t="s">
        <v>324</v>
      </c>
      <c r="E293" s="10" t="s">
        <v>11</v>
      </c>
      <c r="F293" s="10" t="s">
        <v>35</v>
      </c>
      <c r="G293" s="10" t="s">
        <v>198</v>
      </c>
      <c r="H293" s="10" t="s">
        <v>198</v>
      </c>
      <c r="I293" s="20">
        <v>684000</v>
      </c>
      <c r="J293" s="20">
        <v>708900</v>
      </c>
      <c r="K293" s="20">
        <v>752500</v>
      </c>
      <c r="L293" s="20">
        <f t="shared" si="4"/>
        <v>711360</v>
      </c>
    </row>
    <row r="294" spans="1:12" x14ac:dyDescent="0.2">
      <c r="A294" s="10" t="s">
        <v>33</v>
      </c>
      <c r="B294" s="10" t="s">
        <v>6</v>
      </c>
      <c r="C294" s="9" t="s">
        <v>7</v>
      </c>
      <c r="D294" s="10" t="s">
        <v>325</v>
      </c>
      <c r="E294" s="10" t="s">
        <v>11</v>
      </c>
      <c r="F294" s="10" t="s">
        <v>35</v>
      </c>
      <c r="G294" s="10" t="s">
        <v>198</v>
      </c>
      <c r="H294" s="10" t="s">
        <v>198</v>
      </c>
      <c r="I294" s="20">
        <v>1122900</v>
      </c>
      <c r="J294" s="20">
        <v>3000000</v>
      </c>
      <c r="K294" s="20">
        <v>3000000</v>
      </c>
      <c r="L294" s="20">
        <f t="shared" si="4"/>
        <v>1167816</v>
      </c>
    </row>
    <row r="295" spans="1:12" x14ac:dyDescent="0.2">
      <c r="A295" s="10" t="s">
        <v>33</v>
      </c>
      <c r="B295" s="10" t="s">
        <v>6</v>
      </c>
      <c r="C295" s="9" t="s">
        <v>7</v>
      </c>
      <c r="D295" s="10" t="s">
        <v>326</v>
      </c>
      <c r="E295" s="10" t="s">
        <v>17</v>
      </c>
      <c r="F295" s="10" t="s">
        <v>35</v>
      </c>
      <c r="G295" s="10" t="s">
        <v>198</v>
      </c>
      <c r="H295" s="10" t="s">
        <v>198</v>
      </c>
      <c r="I295" s="20">
        <v>630000</v>
      </c>
      <c r="J295" s="20">
        <v>636100</v>
      </c>
      <c r="K295" s="20">
        <v>638600</v>
      </c>
      <c r="L295" s="20">
        <f t="shared" si="4"/>
        <v>655200</v>
      </c>
    </row>
    <row r="296" spans="1:12" x14ac:dyDescent="0.2">
      <c r="A296" s="10" t="s">
        <v>33</v>
      </c>
      <c r="B296" s="10" t="s">
        <v>6</v>
      </c>
      <c r="C296" s="9" t="s">
        <v>7</v>
      </c>
      <c r="D296" s="10" t="s">
        <v>327</v>
      </c>
      <c r="E296" s="10" t="s">
        <v>11</v>
      </c>
      <c r="F296" s="10" t="s">
        <v>35</v>
      </c>
      <c r="G296" s="10" t="s">
        <v>198</v>
      </c>
      <c r="H296" s="10" t="s">
        <v>198</v>
      </c>
      <c r="I296" s="20">
        <v>2418220</v>
      </c>
      <c r="J296" s="20">
        <v>0</v>
      </c>
      <c r="K296" s="20">
        <v>0</v>
      </c>
      <c r="L296" s="20">
        <f t="shared" si="4"/>
        <v>2514948.8000000003</v>
      </c>
    </row>
    <row r="297" spans="1:12" x14ac:dyDescent="0.2">
      <c r="A297" s="10" t="s">
        <v>33</v>
      </c>
      <c r="B297" s="10" t="s">
        <v>6</v>
      </c>
      <c r="C297" s="9" t="s">
        <v>7</v>
      </c>
      <c r="D297" s="10" t="s">
        <v>327</v>
      </c>
      <c r="E297" s="10" t="s">
        <v>40</v>
      </c>
      <c r="F297" s="10" t="s">
        <v>35</v>
      </c>
      <c r="G297" s="10" t="s">
        <v>198</v>
      </c>
      <c r="H297" s="10" t="s">
        <v>198</v>
      </c>
      <c r="I297" s="20">
        <v>2062480</v>
      </c>
      <c r="J297" s="20">
        <v>3951700</v>
      </c>
      <c r="K297" s="20">
        <v>3966900</v>
      </c>
      <c r="L297" s="20">
        <f t="shared" si="4"/>
        <v>2144979.2000000002</v>
      </c>
    </row>
    <row r="298" spans="1:12" x14ac:dyDescent="0.2">
      <c r="A298" s="10" t="s">
        <v>33</v>
      </c>
      <c r="B298" s="10" t="s">
        <v>6</v>
      </c>
      <c r="C298" s="9" t="s">
        <v>7</v>
      </c>
      <c r="D298" s="10" t="s">
        <v>328</v>
      </c>
      <c r="E298" s="10" t="s">
        <v>40</v>
      </c>
      <c r="F298" s="10" t="s">
        <v>35</v>
      </c>
      <c r="G298" s="10" t="s">
        <v>198</v>
      </c>
      <c r="H298" s="10" t="s">
        <v>198</v>
      </c>
      <c r="I298" s="20">
        <v>73100</v>
      </c>
      <c r="J298" s="20">
        <v>784600</v>
      </c>
      <c r="K298" s="20">
        <v>787600</v>
      </c>
      <c r="L298" s="20">
        <f t="shared" si="4"/>
        <v>76024</v>
      </c>
    </row>
    <row r="299" spans="1:12" x14ac:dyDescent="0.2">
      <c r="A299" s="10" t="s">
        <v>33</v>
      </c>
      <c r="B299" s="10" t="s">
        <v>6</v>
      </c>
      <c r="C299" s="9" t="s">
        <v>7</v>
      </c>
      <c r="D299" s="10" t="s">
        <v>262</v>
      </c>
      <c r="E299" s="10" t="s">
        <v>34</v>
      </c>
      <c r="F299" s="10" t="s">
        <v>29</v>
      </c>
      <c r="G299" s="10" t="s">
        <v>197</v>
      </c>
      <c r="H299" s="10" t="s">
        <v>197</v>
      </c>
      <c r="I299" s="20">
        <v>1800000</v>
      </c>
      <c r="J299" s="20">
        <v>0</v>
      </c>
      <c r="K299" s="20">
        <v>0</v>
      </c>
      <c r="L299" s="20">
        <f t="shared" si="4"/>
        <v>1872000</v>
      </c>
    </row>
    <row r="300" spans="1:12" ht="22.5" x14ac:dyDescent="0.2">
      <c r="A300" s="13" t="s">
        <v>33</v>
      </c>
      <c r="B300" s="7" t="s">
        <v>230</v>
      </c>
      <c r="C300" s="8" t="s">
        <v>231</v>
      </c>
      <c r="D300" s="7"/>
      <c r="E300" s="7"/>
      <c r="F300" s="7"/>
      <c r="G300" s="8"/>
      <c r="H300" s="8"/>
      <c r="I300" s="19">
        <v>189132900</v>
      </c>
      <c r="J300" s="19">
        <v>0</v>
      </c>
      <c r="K300" s="19">
        <v>8960000</v>
      </c>
      <c r="L300" s="19">
        <f t="shared" si="4"/>
        <v>196698216</v>
      </c>
    </row>
    <row r="301" spans="1:12" ht="56.25" x14ac:dyDescent="0.2">
      <c r="A301" s="10" t="s">
        <v>33</v>
      </c>
      <c r="B301" s="10" t="s">
        <v>38</v>
      </c>
      <c r="C301" s="9" t="s">
        <v>39</v>
      </c>
      <c r="D301" s="10" t="s">
        <v>320</v>
      </c>
      <c r="E301" s="10" t="s">
        <v>17</v>
      </c>
      <c r="F301" s="10" t="s">
        <v>35</v>
      </c>
      <c r="G301" s="10" t="s">
        <v>198</v>
      </c>
      <c r="H301" s="10" t="s">
        <v>198</v>
      </c>
      <c r="I301" s="20">
        <v>340400</v>
      </c>
      <c r="J301" s="20">
        <v>0</v>
      </c>
      <c r="K301" s="20">
        <v>0</v>
      </c>
      <c r="L301" s="20">
        <f t="shared" si="4"/>
        <v>354016</v>
      </c>
    </row>
    <row r="302" spans="1:12" ht="56.25" x14ac:dyDescent="0.2">
      <c r="A302" s="10" t="s">
        <v>33</v>
      </c>
      <c r="B302" s="10" t="s">
        <v>38</v>
      </c>
      <c r="C302" s="9" t="s">
        <v>39</v>
      </c>
      <c r="D302" s="10" t="s">
        <v>320</v>
      </c>
      <c r="E302" s="10" t="s">
        <v>13</v>
      </c>
      <c r="F302" s="10" t="s">
        <v>35</v>
      </c>
      <c r="G302" s="10" t="s">
        <v>198</v>
      </c>
      <c r="H302" s="10" t="s">
        <v>198</v>
      </c>
      <c r="I302" s="20">
        <v>188792500</v>
      </c>
      <c r="J302" s="20">
        <v>0</v>
      </c>
      <c r="K302" s="20">
        <v>8960000</v>
      </c>
      <c r="L302" s="20">
        <f t="shared" si="4"/>
        <v>196344200</v>
      </c>
    </row>
    <row r="303" spans="1:12" x14ac:dyDescent="0.2">
      <c r="A303" s="13" t="s">
        <v>71</v>
      </c>
      <c r="B303" s="7"/>
      <c r="C303" s="8"/>
      <c r="D303" s="7"/>
      <c r="E303" s="7"/>
      <c r="F303" s="7"/>
      <c r="G303" s="8"/>
      <c r="H303" s="8"/>
      <c r="I303" s="19">
        <v>138296325</v>
      </c>
      <c r="J303" s="19">
        <v>115223960</v>
      </c>
      <c r="K303" s="19">
        <v>117505200</v>
      </c>
      <c r="L303" s="19">
        <f t="shared" si="4"/>
        <v>143828178</v>
      </c>
    </row>
    <row r="304" spans="1:12" x14ac:dyDescent="0.2">
      <c r="A304" s="13" t="s">
        <v>71</v>
      </c>
      <c r="B304" s="7" t="s">
        <v>6</v>
      </c>
      <c r="C304" s="8" t="s">
        <v>7</v>
      </c>
      <c r="D304" s="7"/>
      <c r="E304" s="7"/>
      <c r="F304" s="7"/>
      <c r="G304" s="8"/>
      <c r="H304" s="8"/>
      <c r="I304" s="19">
        <v>124076325</v>
      </c>
      <c r="J304" s="19">
        <v>115223960</v>
      </c>
      <c r="K304" s="19">
        <v>117505200</v>
      </c>
      <c r="L304" s="19">
        <f t="shared" si="4"/>
        <v>129039378</v>
      </c>
    </row>
    <row r="305" spans="1:12" x14ac:dyDescent="0.2">
      <c r="A305" s="10" t="s">
        <v>71</v>
      </c>
      <c r="B305" s="10" t="s">
        <v>6</v>
      </c>
      <c r="C305" s="9" t="s">
        <v>7</v>
      </c>
      <c r="D305" s="10" t="s">
        <v>309</v>
      </c>
      <c r="E305" s="10" t="s">
        <v>17</v>
      </c>
      <c r="F305" s="10" t="s">
        <v>72</v>
      </c>
      <c r="G305" s="10" t="s">
        <v>425</v>
      </c>
      <c r="H305" s="10" t="s">
        <v>508</v>
      </c>
      <c r="I305" s="20">
        <v>290000</v>
      </c>
      <c r="J305" s="20">
        <v>0</v>
      </c>
      <c r="K305" s="20">
        <v>0</v>
      </c>
      <c r="L305" s="20">
        <f t="shared" si="4"/>
        <v>301600</v>
      </c>
    </row>
    <row r="306" spans="1:12" x14ac:dyDescent="0.2">
      <c r="A306" s="10" t="s">
        <v>71</v>
      </c>
      <c r="B306" s="10" t="s">
        <v>6</v>
      </c>
      <c r="C306" s="9" t="s">
        <v>7</v>
      </c>
      <c r="D306" s="10" t="s">
        <v>309</v>
      </c>
      <c r="E306" s="10" t="s">
        <v>13</v>
      </c>
      <c r="F306" s="10" t="s">
        <v>72</v>
      </c>
      <c r="G306" s="10" t="s">
        <v>425</v>
      </c>
      <c r="H306" s="10" t="s">
        <v>508</v>
      </c>
      <c r="I306" s="20">
        <v>16663200</v>
      </c>
      <c r="J306" s="20">
        <v>0</v>
      </c>
      <c r="K306" s="20">
        <v>0</v>
      </c>
      <c r="L306" s="20">
        <f t="shared" si="4"/>
        <v>17329728</v>
      </c>
    </row>
    <row r="307" spans="1:12" x14ac:dyDescent="0.2">
      <c r="A307" s="10" t="s">
        <v>71</v>
      </c>
      <c r="B307" s="10" t="s">
        <v>6</v>
      </c>
      <c r="C307" s="9" t="s">
        <v>7</v>
      </c>
      <c r="D307" s="10" t="s">
        <v>329</v>
      </c>
      <c r="E307" s="10" t="s">
        <v>42</v>
      </c>
      <c r="F307" s="10" t="s">
        <v>72</v>
      </c>
      <c r="G307" s="10" t="s">
        <v>425</v>
      </c>
      <c r="H307" s="10" t="s">
        <v>508</v>
      </c>
      <c r="I307" s="20">
        <v>5850</v>
      </c>
      <c r="J307" s="20">
        <v>0</v>
      </c>
      <c r="K307" s="20">
        <v>0</v>
      </c>
      <c r="L307" s="20">
        <f t="shared" si="4"/>
        <v>6084</v>
      </c>
    </row>
    <row r="308" spans="1:12" x14ac:dyDescent="0.2">
      <c r="A308" s="10" t="s">
        <v>71</v>
      </c>
      <c r="B308" s="10" t="s">
        <v>6</v>
      </c>
      <c r="C308" s="9" t="s">
        <v>7</v>
      </c>
      <c r="D308" s="10" t="s">
        <v>329</v>
      </c>
      <c r="E308" s="10" t="s">
        <v>31</v>
      </c>
      <c r="F308" s="10" t="s">
        <v>72</v>
      </c>
      <c r="G308" s="10" t="s">
        <v>425</v>
      </c>
      <c r="H308" s="10" t="s">
        <v>508</v>
      </c>
      <c r="I308" s="20">
        <v>21781920.059999999</v>
      </c>
      <c r="J308" s="20">
        <v>23188900</v>
      </c>
      <c r="K308" s="20">
        <v>24020400</v>
      </c>
      <c r="L308" s="20">
        <f t="shared" si="4"/>
        <v>22653196.862399999</v>
      </c>
    </row>
    <row r="309" spans="1:12" x14ac:dyDescent="0.2">
      <c r="A309" s="10" t="s">
        <v>71</v>
      </c>
      <c r="B309" s="10" t="s">
        <v>6</v>
      </c>
      <c r="C309" s="9" t="s">
        <v>7</v>
      </c>
      <c r="D309" s="10" t="s">
        <v>329</v>
      </c>
      <c r="E309" s="10" t="s">
        <v>17</v>
      </c>
      <c r="F309" s="10" t="s">
        <v>72</v>
      </c>
      <c r="G309" s="10" t="s">
        <v>425</v>
      </c>
      <c r="H309" s="10" t="s">
        <v>508</v>
      </c>
      <c r="I309" s="20">
        <v>7163891.54</v>
      </c>
      <c r="J309" s="20">
        <v>7898500</v>
      </c>
      <c r="K309" s="20">
        <v>8047000</v>
      </c>
      <c r="L309" s="20">
        <f t="shared" si="4"/>
        <v>7450447.2016000003</v>
      </c>
    </row>
    <row r="310" spans="1:12" x14ac:dyDescent="0.2">
      <c r="A310" s="10" t="s">
        <v>71</v>
      </c>
      <c r="B310" s="10" t="s">
        <v>6</v>
      </c>
      <c r="C310" s="9" t="s">
        <v>7</v>
      </c>
      <c r="D310" s="10" t="s">
        <v>329</v>
      </c>
      <c r="E310" s="10" t="s">
        <v>11</v>
      </c>
      <c r="F310" s="10" t="s">
        <v>72</v>
      </c>
      <c r="G310" s="10" t="s">
        <v>425</v>
      </c>
      <c r="H310" s="10" t="s">
        <v>508</v>
      </c>
      <c r="I310" s="20">
        <v>29653727</v>
      </c>
      <c r="J310" s="20">
        <v>34738000</v>
      </c>
      <c r="K310" s="20">
        <v>35801800</v>
      </c>
      <c r="L310" s="20">
        <f t="shared" si="4"/>
        <v>30839876.080000002</v>
      </c>
    </row>
    <row r="311" spans="1:12" x14ac:dyDescent="0.2">
      <c r="A311" s="10" t="s">
        <v>71</v>
      </c>
      <c r="B311" s="10" t="s">
        <v>6</v>
      </c>
      <c r="C311" s="9" t="s">
        <v>7</v>
      </c>
      <c r="D311" s="10" t="s">
        <v>329</v>
      </c>
      <c r="E311" s="10" t="s">
        <v>217</v>
      </c>
      <c r="F311" s="10" t="s">
        <v>72</v>
      </c>
      <c r="G311" s="10" t="s">
        <v>425</v>
      </c>
      <c r="H311" s="10" t="s">
        <v>508</v>
      </c>
      <c r="I311" s="20">
        <v>302.39999999999998</v>
      </c>
      <c r="J311" s="20">
        <v>0</v>
      </c>
      <c r="K311" s="20">
        <v>0</v>
      </c>
      <c r="L311" s="20">
        <f t="shared" si="4"/>
        <v>314.49599999999998</v>
      </c>
    </row>
    <row r="312" spans="1:12" x14ac:dyDescent="0.2">
      <c r="A312" s="10" t="s">
        <v>71</v>
      </c>
      <c r="B312" s="10" t="s">
        <v>6</v>
      </c>
      <c r="C312" s="9" t="s">
        <v>7</v>
      </c>
      <c r="D312" s="10" t="s">
        <v>329</v>
      </c>
      <c r="E312" s="10" t="s">
        <v>217</v>
      </c>
      <c r="F312" s="10" t="s">
        <v>72</v>
      </c>
      <c r="G312" s="10" t="s">
        <v>425</v>
      </c>
      <c r="H312" s="10" t="s">
        <v>508</v>
      </c>
      <c r="I312" s="20">
        <v>1000</v>
      </c>
      <c r="J312" s="20">
        <v>0</v>
      </c>
      <c r="K312" s="20">
        <v>0</v>
      </c>
      <c r="L312" s="20">
        <f t="shared" si="4"/>
        <v>1040</v>
      </c>
    </row>
    <row r="313" spans="1:12" x14ac:dyDescent="0.2">
      <c r="A313" s="10" t="s">
        <v>71</v>
      </c>
      <c r="B313" s="10" t="s">
        <v>6</v>
      </c>
      <c r="C313" s="9" t="s">
        <v>7</v>
      </c>
      <c r="D313" s="10" t="s">
        <v>329</v>
      </c>
      <c r="E313" s="10" t="s">
        <v>32</v>
      </c>
      <c r="F313" s="10" t="s">
        <v>72</v>
      </c>
      <c r="G313" s="10" t="s">
        <v>425</v>
      </c>
      <c r="H313" s="10" t="s">
        <v>508</v>
      </c>
      <c r="I313" s="20">
        <v>63000</v>
      </c>
      <c r="J313" s="20">
        <v>63000</v>
      </c>
      <c r="K313" s="20">
        <v>63000</v>
      </c>
      <c r="L313" s="20">
        <f t="shared" si="4"/>
        <v>65520</v>
      </c>
    </row>
    <row r="314" spans="1:12" x14ac:dyDescent="0.2">
      <c r="A314" s="10" t="s">
        <v>71</v>
      </c>
      <c r="B314" s="10" t="s">
        <v>6</v>
      </c>
      <c r="C314" s="9" t="s">
        <v>7</v>
      </c>
      <c r="D314" s="10" t="s">
        <v>330</v>
      </c>
      <c r="E314" s="10" t="s">
        <v>17</v>
      </c>
      <c r="F314" s="10" t="s">
        <v>72</v>
      </c>
      <c r="G314" s="10" t="s">
        <v>425</v>
      </c>
      <c r="H314" s="10" t="s">
        <v>508</v>
      </c>
      <c r="I314" s="20">
        <v>1661400</v>
      </c>
      <c r="J314" s="20">
        <v>1846700</v>
      </c>
      <c r="K314" s="20">
        <v>1903000</v>
      </c>
      <c r="L314" s="20">
        <f t="shared" si="4"/>
        <v>1727856</v>
      </c>
    </row>
    <row r="315" spans="1:12" x14ac:dyDescent="0.2">
      <c r="A315" s="10" t="s">
        <v>71</v>
      </c>
      <c r="B315" s="10" t="s">
        <v>6</v>
      </c>
      <c r="C315" s="9" t="s">
        <v>7</v>
      </c>
      <c r="D315" s="10" t="s">
        <v>330</v>
      </c>
      <c r="E315" s="10" t="s">
        <v>11</v>
      </c>
      <c r="F315" s="10" t="s">
        <v>72</v>
      </c>
      <c r="G315" s="10" t="s">
        <v>425</v>
      </c>
      <c r="H315" s="10" t="s">
        <v>508</v>
      </c>
      <c r="I315" s="20">
        <v>8334448</v>
      </c>
      <c r="J315" s="20">
        <v>8306800</v>
      </c>
      <c r="K315" s="20">
        <v>8338700</v>
      </c>
      <c r="L315" s="20">
        <f t="shared" si="4"/>
        <v>8667825.9199999999</v>
      </c>
    </row>
    <row r="316" spans="1:12" x14ac:dyDescent="0.2">
      <c r="A316" s="10" t="s">
        <v>71</v>
      </c>
      <c r="B316" s="10" t="s">
        <v>6</v>
      </c>
      <c r="C316" s="9" t="s">
        <v>7</v>
      </c>
      <c r="D316" s="10" t="s">
        <v>331</v>
      </c>
      <c r="E316" s="10" t="s">
        <v>16</v>
      </c>
      <c r="F316" s="10" t="s">
        <v>70</v>
      </c>
      <c r="G316" s="10" t="s">
        <v>424</v>
      </c>
      <c r="H316" s="10" t="s">
        <v>424</v>
      </c>
      <c r="I316" s="20">
        <v>47400</v>
      </c>
      <c r="J316" s="20">
        <v>49100</v>
      </c>
      <c r="K316" s="20">
        <v>49300</v>
      </c>
      <c r="L316" s="20">
        <f t="shared" si="4"/>
        <v>49296</v>
      </c>
    </row>
    <row r="317" spans="1:12" x14ac:dyDescent="0.2">
      <c r="A317" s="10" t="s">
        <v>71</v>
      </c>
      <c r="B317" s="10" t="s">
        <v>6</v>
      </c>
      <c r="C317" s="9" t="s">
        <v>7</v>
      </c>
      <c r="D317" s="10" t="s">
        <v>331</v>
      </c>
      <c r="E317" s="10" t="s">
        <v>17</v>
      </c>
      <c r="F317" s="10" t="s">
        <v>70</v>
      </c>
      <c r="G317" s="10" t="s">
        <v>424</v>
      </c>
      <c r="H317" s="10" t="s">
        <v>424</v>
      </c>
      <c r="I317" s="20">
        <v>453900</v>
      </c>
      <c r="J317" s="20">
        <v>377500</v>
      </c>
      <c r="K317" s="20">
        <v>378700</v>
      </c>
      <c r="L317" s="20">
        <f t="shared" si="4"/>
        <v>472056</v>
      </c>
    </row>
    <row r="318" spans="1:12" x14ac:dyDescent="0.2">
      <c r="A318" s="10" t="s">
        <v>71</v>
      </c>
      <c r="B318" s="10" t="s">
        <v>6</v>
      </c>
      <c r="C318" s="9" t="s">
        <v>7</v>
      </c>
      <c r="D318" s="10" t="s">
        <v>331</v>
      </c>
      <c r="E318" s="10" t="s">
        <v>11</v>
      </c>
      <c r="F318" s="10" t="s">
        <v>70</v>
      </c>
      <c r="G318" s="10" t="s">
        <v>424</v>
      </c>
      <c r="H318" s="10" t="s">
        <v>424</v>
      </c>
      <c r="I318" s="20">
        <v>621700</v>
      </c>
      <c r="J318" s="20">
        <v>582100</v>
      </c>
      <c r="K318" s="20">
        <v>584400</v>
      </c>
      <c r="L318" s="20">
        <f t="shared" si="4"/>
        <v>646568</v>
      </c>
    </row>
    <row r="319" spans="1:12" x14ac:dyDescent="0.2">
      <c r="A319" s="10" t="s">
        <v>71</v>
      </c>
      <c r="B319" s="10" t="s">
        <v>6</v>
      </c>
      <c r="C319" s="9" t="s">
        <v>7</v>
      </c>
      <c r="D319" s="10" t="s">
        <v>332</v>
      </c>
      <c r="E319" s="10" t="s">
        <v>16</v>
      </c>
      <c r="F319" s="10" t="s">
        <v>72</v>
      </c>
      <c r="G319" s="10" t="s">
        <v>425</v>
      </c>
      <c r="H319" s="10" t="s">
        <v>508</v>
      </c>
      <c r="I319" s="20">
        <v>53000</v>
      </c>
      <c r="J319" s="20">
        <v>59200</v>
      </c>
      <c r="K319" s="20">
        <v>59200</v>
      </c>
      <c r="L319" s="20">
        <f t="shared" si="4"/>
        <v>55120</v>
      </c>
    </row>
    <row r="320" spans="1:12" x14ac:dyDescent="0.2">
      <c r="A320" s="10" t="s">
        <v>71</v>
      </c>
      <c r="B320" s="10" t="s">
        <v>6</v>
      </c>
      <c r="C320" s="9" t="s">
        <v>7</v>
      </c>
      <c r="D320" s="10" t="s">
        <v>332</v>
      </c>
      <c r="E320" s="10" t="s">
        <v>17</v>
      </c>
      <c r="F320" s="10" t="s">
        <v>72</v>
      </c>
      <c r="G320" s="10" t="s">
        <v>425</v>
      </c>
      <c r="H320" s="10" t="s">
        <v>508</v>
      </c>
      <c r="I320" s="20">
        <v>1794750</v>
      </c>
      <c r="J320" s="20">
        <v>2065060</v>
      </c>
      <c r="K320" s="20">
        <v>2071500</v>
      </c>
      <c r="L320" s="20">
        <f t="shared" si="4"/>
        <v>1866540</v>
      </c>
    </row>
    <row r="321" spans="1:12" x14ac:dyDescent="0.2">
      <c r="A321" s="10" t="s">
        <v>71</v>
      </c>
      <c r="B321" s="10" t="s">
        <v>6</v>
      </c>
      <c r="C321" s="9" t="s">
        <v>7</v>
      </c>
      <c r="D321" s="10" t="s">
        <v>332</v>
      </c>
      <c r="E321" s="10" t="s">
        <v>11</v>
      </c>
      <c r="F321" s="10" t="s">
        <v>72</v>
      </c>
      <c r="G321" s="10" t="s">
        <v>425</v>
      </c>
      <c r="H321" s="10" t="s">
        <v>508</v>
      </c>
      <c r="I321" s="20">
        <v>3285442</v>
      </c>
      <c r="J321" s="20">
        <v>0</v>
      </c>
      <c r="K321" s="20">
        <v>0</v>
      </c>
      <c r="L321" s="20">
        <f t="shared" si="4"/>
        <v>3416859.68</v>
      </c>
    </row>
    <row r="322" spans="1:12" x14ac:dyDescent="0.2">
      <c r="A322" s="10" t="s">
        <v>71</v>
      </c>
      <c r="B322" s="10" t="s">
        <v>6</v>
      </c>
      <c r="C322" s="9" t="s">
        <v>7</v>
      </c>
      <c r="D322" s="10" t="s">
        <v>332</v>
      </c>
      <c r="E322" s="10" t="s">
        <v>11</v>
      </c>
      <c r="F322" s="10" t="s">
        <v>72</v>
      </c>
      <c r="G322" s="10" t="s">
        <v>425</v>
      </c>
      <c r="H322" s="10" t="s">
        <v>508</v>
      </c>
      <c r="I322" s="20">
        <v>30428100</v>
      </c>
      <c r="J322" s="20">
        <v>35929900</v>
      </c>
      <c r="K322" s="20">
        <v>36067600</v>
      </c>
      <c r="L322" s="20">
        <f t="shared" si="4"/>
        <v>31645224</v>
      </c>
    </row>
    <row r="323" spans="1:12" x14ac:dyDescent="0.2">
      <c r="A323" s="10" t="s">
        <v>71</v>
      </c>
      <c r="B323" s="10" t="s">
        <v>6</v>
      </c>
      <c r="C323" s="9" t="s">
        <v>7</v>
      </c>
      <c r="D323" s="10" t="s">
        <v>332</v>
      </c>
      <c r="E323" s="10" t="s">
        <v>211</v>
      </c>
      <c r="F323" s="10" t="s">
        <v>72</v>
      </c>
      <c r="G323" s="10" t="s">
        <v>425</v>
      </c>
      <c r="H323" s="10" t="s">
        <v>508</v>
      </c>
      <c r="I323" s="20">
        <v>6000</v>
      </c>
      <c r="J323" s="20">
        <v>6200</v>
      </c>
      <c r="K323" s="20">
        <v>6400</v>
      </c>
      <c r="L323" s="20">
        <f t="shared" si="4"/>
        <v>6240</v>
      </c>
    </row>
    <row r="324" spans="1:12" x14ac:dyDescent="0.2">
      <c r="A324" s="10" t="s">
        <v>71</v>
      </c>
      <c r="B324" s="10" t="s">
        <v>6</v>
      </c>
      <c r="C324" s="9" t="s">
        <v>7</v>
      </c>
      <c r="D324" s="10" t="s">
        <v>332</v>
      </c>
      <c r="E324" s="10" t="s">
        <v>13</v>
      </c>
      <c r="F324" s="10" t="s">
        <v>72</v>
      </c>
      <c r="G324" s="10" t="s">
        <v>425</v>
      </c>
      <c r="H324" s="10" t="s">
        <v>508</v>
      </c>
      <c r="I324" s="20">
        <v>98703</v>
      </c>
      <c r="J324" s="20">
        <v>0</v>
      </c>
      <c r="K324" s="20">
        <v>0</v>
      </c>
      <c r="L324" s="20">
        <f t="shared" si="4"/>
        <v>102651.12000000001</v>
      </c>
    </row>
    <row r="325" spans="1:12" x14ac:dyDescent="0.2">
      <c r="A325" s="10" t="s">
        <v>71</v>
      </c>
      <c r="B325" s="10" t="s">
        <v>6</v>
      </c>
      <c r="C325" s="9" t="s">
        <v>7</v>
      </c>
      <c r="D325" s="10" t="s">
        <v>332</v>
      </c>
      <c r="E325" s="10" t="s">
        <v>32</v>
      </c>
      <c r="F325" s="10" t="s">
        <v>72</v>
      </c>
      <c r="G325" s="10" t="s">
        <v>425</v>
      </c>
      <c r="H325" s="10" t="s">
        <v>508</v>
      </c>
      <c r="I325" s="20">
        <v>35100</v>
      </c>
      <c r="J325" s="20">
        <v>113000</v>
      </c>
      <c r="K325" s="20">
        <v>114200</v>
      </c>
      <c r="L325" s="20">
        <f t="shared" si="4"/>
        <v>36504</v>
      </c>
    </row>
    <row r="326" spans="1:12" x14ac:dyDescent="0.2">
      <c r="A326" s="10" t="s">
        <v>71</v>
      </c>
      <c r="B326" s="10" t="s">
        <v>6</v>
      </c>
      <c r="C326" s="9" t="s">
        <v>7</v>
      </c>
      <c r="D326" s="10" t="s">
        <v>333</v>
      </c>
      <c r="E326" s="10" t="s">
        <v>17</v>
      </c>
      <c r="F326" s="10" t="s">
        <v>72</v>
      </c>
      <c r="G326" s="10" t="s">
        <v>425</v>
      </c>
      <c r="H326" s="10" t="s">
        <v>508</v>
      </c>
      <c r="I326" s="20">
        <v>53491</v>
      </c>
      <c r="J326" s="20">
        <v>0</v>
      </c>
      <c r="K326" s="20">
        <v>0</v>
      </c>
      <c r="L326" s="20">
        <f t="shared" si="4"/>
        <v>55630.64</v>
      </c>
    </row>
    <row r="327" spans="1:12" x14ac:dyDescent="0.2">
      <c r="A327" s="10" t="s">
        <v>71</v>
      </c>
      <c r="B327" s="10" t="s">
        <v>6</v>
      </c>
      <c r="C327" s="9" t="s">
        <v>7</v>
      </c>
      <c r="D327" s="10" t="s">
        <v>334</v>
      </c>
      <c r="E327" s="10" t="s">
        <v>11</v>
      </c>
      <c r="F327" s="10" t="s">
        <v>72</v>
      </c>
      <c r="G327" s="10" t="s">
        <v>425</v>
      </c>
      <c r="H327" s="10" t="s">
        <v>508</v>
      </c>
      <c r="I327" s="20">
        <v>1580000</v>
      </c>
      <c r="J327" s="20">
        <v>0</v>
      </c>
      <c r="K327" s="20">
        <v>0</v>
      </c>
      <c r="L327" s="20">
        <f t="shared" si="4"/>
        <v>1643200</v>
      </c>
    </row>
    <row r="328" spans="1:12" ht="22.5" x14ac:dyDescent="0.2">
      <c r="A328" s="13" t="s">
        <v>71</v>
      </c>
      <c r="B328" s="7" t="s">
        <v>226</v>
      </c>
      <c r="C328" s="8" t="s">
        <v>227</v>
      </c>
      <c r="D328" s="7"/>
      <c r="E328" s="7"/>
      <c r="F328" s="7"/>
      <c r="G328" s="8"/>
      <c r="H328" s="8"/>
      <c r="I328" s="19">
        <v>8690000</v>
      </c>
      <c r="J328" s="19">
        <v>0</v>
      </c>
      <c r="K328" s="19">
        <v>0</v>
      </c>
      <c r="L328" s="19">
        <f t="shared" si="4"/>
        <v>9037600</v>
      </c>
    </row>
    <row r="329" spans="1:12" ht="45" x14ac:dyDescent="0.2">
      <c r="A329" s="10" t="s">
        <v>71</v>
      </c>
      <c r="B329" s="10" t="s">
        <v>228</v>
      </c>
      <c r="C329" s="9" t="s">
        <v>229</v>
      </c>
      <c r="D329" s="10" t="s">
        <v>334</v>
      </c>
      <c r="E329" s="10" t="s">
        <v>11</v>
      </c>
      <c r="F329" s="10" t="s">
        <v>72</v>
      </c>
      <c r="G329" s="10" t="s">
        <v>425</v>
      </c>
      <c r="H329" s="10" t="s">
        <v>508</v>
      </c>
      <c r="I329" s="20">
        <v>8690000</v>
      </c>
      <c r="J329" s="20">
        <v>0</v>
      </c>
      <c r="K329" s="20">
        <v>0</v>
      </c>
      <c r="L329" s="20">
        <f t="shared" ref="L329:L392" si="5">I329*1.04</f>
        <v>9037600</v>
      </c>
    </row>
    <row r="330" spans="1:12" ht="22.5" x14ac:dyDescent="0.2">
      <c r="A330" s="13" t="s">
        <v>71</v>
      </c>
      <c r="B330" s="7" t="s">
        <v>230</v>
      </c>
      <c r="C330" s="8" t="s">
        <v>231</v>
      </c>
      <c r="D330" s="7"/>
      <c r="E330" s="7"/>
      <c r="F330" s="7"/>
      <c r="G330" s="8"/>
      <c r="H330" s="8"/>
      <c r="I330" s="19">
        <v>5530000</v>
      </c>
      <c r="J330" s="19">
        <v>0</v>
      </c>
      <c r="K330" s="19">
        <v>0</v>
      </c>
      <c r="L330" s="19">
        <f t="shared" si="5"/>
        <v>5751200</v>
      </c>
    </row>
    <row r="331" spans="1:12" ht="45" x14ac:dyDescent="0.2">
      <c r="A331" s="10" t="s">
        <v>71</v>
      </c>
      <c r="B331" s="10" t="s">
        <v>232</v>
      </c>
      <c r="C331" s="9" t="s">
        <v>229</v>
      </c>
      <c r="D331" s="10" t="s">
        <v>334</v>
      </c>
      <c r="E331" s="10" t="s">
        <v>11</v>
      </c>
      <c r="F331" s="10" t="s">
        <v>72</v>
      </c>
      <c r="G331" s="10" t="s">
        <v>425</v>
      </c>
      <c r="H331" s="10" t="s">
        <v>508</v>
      </c>
      <c r="I331" s="20">
        <v>5530000</v>
      </c>
      <c r="J331" s="20">
        <v>0</v>
      </c>
      <c r="K331" s="20">
        <v>0</v>
      </c>
      <c r="L331" s="20">
        <f t="shared" si="5"/>
        <v>5751200</v>
      </c>
    </row>
    <row r="332" spans="1:12" x14ac:dyDescent="0.2">
      <c r="A332" s="13" t="s">
        <v>19</v>
      </c>
      <c r="B332" s="7"/>
      <c r="C332" s="8"/>
      <c r="D332" s="7"/>
      <c r="E332" s="7"/>
      <c r="F332" s="7"/>
      <c r="G332" s="8"/>
      <c r="H332" s="8"/>
      <c r="I332" s="19">
        <v>52316200</v>
      </c>
      <c r="J332" s="19">
        <v>53074800</v>
      </c>
      <c r="K332" s="19">
        <v>53746400</v>
      </c>
      <c r="L332" s="19">
        <f t="shared" si="5"/>
        <v>54408848</v>
      </c>
    </row>
    <row r="333" spans="1:12" x14ac:dyDescent="0.2">
      <c r="A333" s="13" t="s">
        <v>19</v>
      </c>
      <c r="B333" s="7" t="s">
        <v>6</v>
      </c>
      <c r="C333" s="8" t="s">
        <v>7</v>
      </c>
      <c r="D333" s="7"/>
      <c r="E333" s="7"/>
      <c r="F333" s="7"/>
      <c r="G333" s="8"/>
      <c r="H333" s="8"/>
      <c r="I333" s="19">
        <v>52316200</v>
      </c>
      <c r="J333" s="19">
        <v>53074800</v>
      </c>
      <c r="K333" s="19">
        <v>53746400</v>
      </c>
      <c r="L333" s="19">
        <f t="shared" si="5"/>
        <v>54408848</v>
      </c>
    </row>
    <row r="334" spans="1:12" x14ac:dyDescent="0.2">
      <c r="A334" s="10" t="s">
        <v>19</v>
      </c>
      <c r="B334" s="10" t="s">
        <v>6</v>
      </c>
      <c r="C334" s="9" t="s">
        <v>7</v>
      </c>
      <c r="D334" s="10" t="s">
        <v>335</v>
      </c>
      <c r="E334" s="10" t="s">
        <v>40</v>
      </c>
      <c r="F334" s="10" t="s">
        <v>72</v>
      </c>
      <c r="G334" s="10" t="s">
        <v>425</v>
      </c>
      <c r="H334" s="10" t="s">
        <v>508</v>
      </c>
      <c r="I334" s="20">
        <v>175400</v>
      </c>
      <c r="J334" s="20">
        <v>181800</v>
      </c>
      <c r="K334" s="20">
        <v>182500</v>
      </c>
      <c r="L334" s="20">
        <f t="shared" si="5"/>
        <v>182416</v>
      </c>
    </row>
    <row r="335" spans="1:12" x14ac:dyDescent="0.2">
      <c r="A335" s="10" t="s">
        <v>19</v>
      </c>
      <c r="B335" s="10" t="s">
        <v>6</v>
      </c>
      <c r="C335" s="9" t="s">
        <v>7</v>
      </c>
      <c r="D335" s="10" t="s">
        <v>336</v>
      </c>
      <c r="E335" s="10" t="s">
        <v>8</v>
      </c>
      <c r="F335" s="10" t="s">
        <v>72</v>
      </c>
      <c r="G335" s="10" t="s">
        <v>425</v>
      </c>
      <c r="H335" s="10" t="s">
        <v>425</v>
      </c>
      <c r="I335" s="20">
        <v>17722073</v>
      </c>
      <c r="J335" s="20">
        <v>18350351</v>
      </c>
      <c r="K335" s="20">
        <v>18419150</v>
      </c>
      <c r="L335" s="20">
        <f t="shared" si="5"/>
        <v>18430955.920000002</v>
      </c>
    </row>
    <row r="336" spans="1:12" x14ac:dyDescent="0.2">
      <c r="A336" s="10" t="s">
        <v>19</v>
      </c>
      <c r="B336" s="10" t="s">
        <v>6</v>
      </c>
      <c r="C336" s="9" t="s">
        <v>7</v>
      </c>
      <c r="D336" s="10" t="s">
        <v>336</v>
      </c>
      <c r="E336" s="10" t="s">
        <v>23</v>
      </c>
      <c r="F336" s="10" t="s">
        <v>72</v>
      </c>
      <c r="G336" s="10" t="s">
        <v>425</v>
      </c>
      <c r="H336" s="10" t="s">
        <v>425</v>
      </c>
      <c r="I336" s="20">
        <v>600</v>
      </c>
      <c r="J336" s="20">
        <v>300</v>
      </c>
      <c r="K336" s="20">
        <v>0</v>
      </c>
      <c r="L336" s="20">
        <f t="shared" si="5"/>
        <v>624</v>
      </c>
    </row>
    <row r="337" spans="1:12" x14ac:dyDescent="0.2">
      <c r="A337" s="10" t="s">
        <v>19</v>
      </c>
      <c r="B337" s="10" t="s">
        <v>6</v>
      </c>
      <c r="C337" s="9" t="s">
        <v>7</v>
      </c>
      <c r="D337" s="10" t="s">
        <v>336</v>
      </c>
      <c r="E337" s="10" t="s">
        <v>9</v>
      </c>
      <c r="F337" s="10" t="s">
        <v>72</v>
      </c>
      <c r="G337" s="10" t="s">
        <v>425</v>
      </c>
      <c r="H337" s="10" t="s">
        <v>425</v>
      </c>
      <c r="I337" s="20">
        <v>5349727</v>
      </c>
      <c r="J337" s="20">
        <v>5540049</v>
      </c>
      <c r="K337" s="20">
        <v>5560950</v>
      </c>
      <c r="L337" s="20">
        <f t="shared" si="5"/>
        <v>5563716.0800000001</v>
      </c>
    </row>
    <row r="338" spans="1:12" x14ac:dyDescent="0.2">
      <c r="A338" s="10" t="s">
        <v>19</v>
      </c>
      <c r="B338" s="10" t="s">
        <v>6</v>
      </c>
      <c r="C338" s="9" t="s">
        <v>7</v>
      </c>
      <c r="D338" s="10" t="s">
        <v>336</v>
      </c>
      <c r="E338" s="10" t="s">
        <v>30</v>
      </c>
      <c r="F338" s="10" t="s">
        <v>72</v>
      </c>
      <c r="G338" s="10" t="s">
        <v>425</v>
      </c>
      <c r="H338" s="10" t="s">
        <v>425</v>
      </c>
      <c r="I338" s="20">
        <v>23000</v>
      </c>
      <c r="J338" s="20">
        <v>24000</v>
      </c>
      <c r="K338" s="20">
        <v>26100</v>
      </c>
      <c r="L338" s="20">
        <f t="shared" si="5"/>
        <v>23920</v>
      </c>
    </row>
    <row r="339" spans="1:12" x14ac:dyDescent="0.2">
      <c r="A339" s="10" t="s">
        <v>19</v>
      </c>
      <c r="B339" s="10" t="s">
        <v>6</v>
      </c>
      <c r="C339" s="9" t="s">
        <v>7</v>
      </c>
      <c r="D339" s="10" t="s">
        <v>336</v>
      </c>
      <c r="E339" s="10" t="s">
        <v>31</v>
      </c>
      <c r="F339" s="10" t="s">
        <v>72</v>
      </c>
      <c r="G339" s="10" t="s">
        <v>425</v>
      </c>
      <c r="H339" s="10" t="s">
        <v>425</v>
      </c>
      <c r="I339" s="20">
        <v>260000</v>
      </c>
      <c r="J339" s="20">
        <v>270400</v>
      </c>
      <c r="K339" s="20">
        <v>281200</v>
      </c>
      <c r="L339" s="20">
        <f t="shared" si="5"/>
        <v>270400</v>
      </c>
    </row>
    <row r="340" spans="1:12" x14ac:dyDescent="0.2">
      <c r="A340" s="10" t="s">
        <v>19</v>
      </c>
      <c r="B340" s="10" t="s">
        <v>6</v>
      </c>
      <c r="C340" s="9" t="s">
        <v>7</v>
      </c>
      <c r="D340" s="10" t="s">
        <v>336</v>
      </c>
      <c r="E340" s="10" t="s">
        <v>16</v>
      </c>
      <c r="F340" s="10" t="s">
        <v>72</v>
      </c>
      <c r="G340" s="10" t="s">
        <v>425</v>
      </c>
      <c r="H340" s="10" t="s">
        <v>425</v>
      </c>
      <c r="I340" s="20">
        <v>309009.8</v>
      </c>
      <c r="J340" s="20">
        <v>254100</v>
      </c>
      <c r="K340" s="20">
        <v>276200</v>
      </c>
      <c r="L340" s="20">
        <f t="shared" si="5"/>
        <v>321370.19199999998</v>
      </c>
    </row>
    <row r="341" spans="1:12" x14ac:dyDescent="0.2">
      <c r="A341" s="10" t="s">
        <v>19</v>
      </c>
      <c r="B341" s="10" t="s">
        <v>6</v>
      </c>
      <c r="C341" s="9" t="s">
        <v>7</v>
      </c>
      <c r="D341" s="10" t="s">
        <v>336</v>
      </c>
      <c r="E341" s="10" t="s">
        <v>17</v>
      </c>
      <c r="F341" s="10" t="s">
        <v>72</v>
      </c>
      <c r="G341" s="10" t="s">
        <v>425</v>
      </c>
      <c r="H341" s="10" t="s">
        <v>425</v>
      </c>
      <c r="I341" s="20">
        <v>650350.41</v>
      </c>
      <c r="J341" s="20">
        <v>645700</v>
      </c>
      <c r="K341" s="20">
        <v>655800</v>
      </c>
      <c r="L341" s="20">
        <f t="shared" si="5"/>
        <v>676364.42640000011</v>
      </c>
    </row>
    <row r="342" spans="1:12" x14ac:dyDescent="0.2">
      <c r="A342" s="10" t="s">
        <v>19</v>
      </c>
      <c r="B342" s="10" t="s">
        <v>6</v>
      </c>
      <c r="C342" s="9" t="s">
        <v>7</v>
      </c>
      <c r="D342" s="10" t="s">
        <v>336</v>
      </c>
      <c r="E342" s="10" t="s">
        <v>11</v>
      </c>
      <c r="F342" s="10" t="s">
        <v>72</v>
      </c>
      <c r="G342" s="10" t="s">
        <v>425</v>
      </c>
      <c r="H342" s="10" t="s">
        <v>425</v>
      </c>
      <c r="I342" s="20">
        <v>11321700</v>
      </c>
      <c r="J342" s="20">
        <v>11779200</v>
      </c>
      <c r="K342" s="20">
        <v>11872000</v>
      </c>
      <c r="L342" s="20">
        <f t="shared" si="5"/>
        <v>11774568</v>
      </c>
    </row>
    <row r="343" spans="1:12" x14ac:dyDescent="0.2">
      <c r="A343" s="10" t="s">
        <v>19</v>
      </c>
      <c r="B343" s="10" t="s">
        <v>6</v>
      </c>
      <c r="C343" s="9" t="s">
        <v>7</v>
      </c>
      <c r="D343" s="10" t="s">
        <v>336</v>
      </c>
      <c r="E343" s="10" t="s">
        <v>210</v>
      </c>
      <c r="F343" s="10" t="s">
        <v>72</v>
      </c>
      <c r="G343" s="10" t="s">
        <v>425</v>
      </c>
      <c r="H343" s="10" t="s">
        <v>425</v>
      </c>
      <c r="I343" s="20">
        <v>350900</v>
      </c>
      <c r="J343" s="20">
        <v>353800</v>
      </c>
      <c r="K343" s="20">
        <v>354800</v>
      </c>
      <c r="L343" s="20">
        <f t="shared" si="5"/>
        <v>364936</v>
      </c>
    </row>
    <row r="344" spans="1:12" x14ac:dyDescent="0.2">
      <c r="A344" s="10" t="s">
        <v>19</v>
      </c>
      <c r="B344" s="10" t="s">
        <v>6</v>
      </c>
      <c r="C344" s="9" t="s">
        <v>7</v>
      </c>
      <c r="D344" s="10" t="s">
        <v>336</v>
      </c>
      <c r="E344" s="10" t="s">
        <v>212</v>
      </c>
      <c r="F344" s="10" t="s">
        <v>72</v>
      </c>
      <c r="G344" s="10" t="s">
        <v>425</v>
      </c>
      <c r="H344" s="10" t="s">
        <v>425</v>
      </c>
      <c r="I344" s="20">
        <v>4300</v>
      </c>
      <c r="J344" s="20">
        <v>4300</v>
      </c>
      <c r="K344" s="20">
        <v>4300</v>
      </c>
      <c r="L344" s="20">
        <f t="shared" si="5"/>
        <v>4472</v>
      </c>
    </row>
    <row r="345" spans="1:12" x14ac:dyDescent="0.2">
      <c r="A345" s="10" t="s">
        <v>19</v>
      </c>
      <c r="B345" s="10" t="s">
        <v>6</v>
      </c>
      <c r="C345" s="9" t="s">
        <v>7</v>
      </c>
      <c r="D345" s="10" t="s">
        <v>336</v>
      </c>
      <c r="E345" s="10" t="s">
        <v>217</v>
      </c>
      <c r="F345" s="10" t="s">
        <v>72</v>
      </c>
      <c r="G345" s="10" t="s">
        <v>425</v>
      </c>
      <c r="H345" s="10" t="s">
        <v>425</v>
      </c>
      <c r="I345" s="20">
        <v>2500</v>
      </c>
      <c r="J345" s="20">
        <v>0</v>
      </c>
      <c r="K345" s="20">
        <v>0</v>
      </c>
      <c r="L345" s="20">
        <f t="shared" si="5"/>
        <v>2600</v>
      </c>
    </row>
    <row r="346" spans="1:12" x14ac:dyDescent="0.2">
      <c r="A346" s="10" t="s">
        <v>19</v>
      </c>
      <c r="B346" s="10" t="s">
        <v>6</v>
      </c>
      <c r="C346" s="9" t="s">
        <v>7</v>
      </c>
      <c r="D346" s="10" t="s">
        <v>336</v>
      </c>
      <c r="E346" s="10" t="s">
        <v>211</v>
      </c>
      <c r="F346" s="10" t="s">
        <v>72</v>
      </c>
      <c r="G346" s="10" t="s">
        <v>425</v>
      </c>
      <c r="H346" s="10" t="s">
        <v>425</v>
      </c>
      <c r="I346" s="20">
        <v>5000</v>
      </c>
      <c r="J346" s="20">
        <v>5000</v>
      </c>
      <c r="K346" s="20">
        <v>5000</v>
      </c>
      <c r="L346" s="20">
        <f t="shared" si="5"/>
        <v>5200</v>
      </c>
    </row>
    <row r="347" spans="1:12" x14ac:dyDescent="0.2">
      <c r="A347" s="10" t="s">
        <v>19</v>
      </c>
      <c r="B347" s="10" t="s">
        <v>6</v>
      </c>
      <c r="C347" s="9" t="s">
        <v>7</v>
      </c>
      <c r="D347" s="10" t="s">
        <v>336</v>
      </c>
      <c r="E347" s="10" t="s">
        <v>13</v>
      </c>
      <c r="F347" s="10" t="s">
        <v>72</v>
      </c>
      <c r="G347" s="10" t="s">
        <v>425</v>
      </c>
      <c r="H347" s="10" t="s">
        <v>425</v>
      </c>
      <c r="I347" s="20">
        <v>1375635.83</v>
      </c>
      <c r="J347" s="20">
        <v>0</v>
      </c>
      <c r="K347" s="20">
        <v>0</v>
      </c>
      <c r="L347" s="20">
        <f t="shared" si="5"/>
        <v>1430661.2632000002</v>
      </c>
    </row>
    <row r="348" spans="1:12" x14ac:dyDescent="0.2">
      <c r="A348" s="10" t="s">
        <v>19</v>
      </c>
      <c r="B348" s="10" t="s">
        <v>6</v>
      </c>
      <c r="C348" s="9" t="s">
        <v>7</v>
      </c>
      <c r="D348" s="10" t="s">
        <v>336</v>
      </c>
      <c r="E348" s="10" t="s">
        <v>13</v>
      </c>
      <c r="F348" s="10" t="s">
        <v>72</v>
      </c>
      <c r="G348" s="10" t="s">
        <v>425</v>
      </c>
      <c r="H348" s="10" t="s">
        <v>425</v>
      </c>
      <c r="I348" s="20">
        <v>22500</v>
      </c>
      <c r="J348" s="20">
        <v>0</v>
      </c>
      <c r="K348" s="20">
        <v>0</v>
      </c>
      <c r="L348" s="20">
        <f t="shared" si="5"/>
        <v>23400</v>
      </c>
    </row>
    <row r="349" spans="1:12" x14ac:dyDescent="0.2">
      <c r="A349" s="10" t="s">
        <v>19</v>
      </c>
      <c r="B349" s="10" t="s">
        <v>6</v>
      </c>
      <c r="C349" s="9" t="s">
        <v>7</v>
      </c>
      <c r="D349" s="10" t="s">
        <v>336</v>
      </c>
      <c r="E349" s="10" t="s">
        <v>32</v>
      </c>
      <c r="F349" s="10" t="s">
        <v>72</v>
      </c>
      <c r="G349" s="10" t="s">
        <v>425</v>
      </c>
      <c r="H349" s="10" t="s">
        <v>425</v>
      </c>
      <c r="I349" s="20">
        <v>2238103.96</v>
      </c>
      <c r="J349" s="20">
        <v>2395800</v>
      </c>
      <c r="K349" s="20">
        <v>2388700</v>
      </c>
      <c r="L349" s="20">
        <f t="shared" si="5"/>
        <v>2327628.1184</v>
      </c>
    </row>
    <row r="350" spans="1:12" x14ac:dyDescent="0.2">
      <c r="A350" s="10" t="s">
        <v>19</v>
      </c>
      <c r="B350" s="10" t="s">
        <v>6</v>
      </c>
      <c r="C350" s="9" t="s">
        <v>7</v>
      </c>
      <c r="D350" s="10" t="s">
        <v>337</v>
      </c>
      <c r="E350" s="10" t="s">
        <v>8</v>
      </c>
      <c r="F350" s="10" t="s">
        <v>72</v>
      </c>
      <c r="G350" s="10" t="s">
        <v>429</v>
      </c>
      <c r="H350" s="10" t="s">
        <v>429</v>
      </c>
      <c r="I350" s="20">
        <v>7164000</v>
      </c>
      <c r="J350" s="20">
        <v>7664000</v>
      </c>
      <c r="K350" s="20">
        <v>7983900</v>
      </c>
      <c r="L350" s="20">
        <f t="shared" si="5"/>
        <v>7450560</v>
      </c>
    </row>
    <row r="351" spans="1:12" x14ac:dyDescent="0.2">
      <c r="A351" s="10" t="s">
        <v>19</v>
      </c>
      <c r="B351" s="10" t="s">
        <v>6</v>
      </c>
      <c r="C351" s="9" t="s">
        <v>7</v>
      </c>
      <c r="D351" s="10" t="s">
        <v>337</v>
      </c>
      <c r="E351" s="10" t="s">
        <v>23</v>
      </c>
      <c r="F351" s="10" t="s">
        <v>72</v>
      </c>
      <c r="G351" s="10" t="s">
        <v>430</v>
      </c>
      <c r="H351" s="10" t="s">
        <v>430</v>
      </c>
      <c r="I351" s="20">
        <v>13200</v>
      </c>
      <c r="J351" s="20">
        <v>13200</v>
      </c>
      <c r="K351" s="20">
        <v>13200</v>
      </c>
      <c r="L351" s="20">
        <f t="shared" si="5"/>
        <v>13728</v>
      </c>
    </row>
    <row r="352" spans="1:12" x14ac:dyDescent="0.2">
      <c r="A352" s="10" t="s">
        <v>19</v>
      </c>
      <c r="B352" s="10" t="s">
        <v>6</v>
      </c>
      <c r="C352" s="9" t="s">
        <v>7</v>
      </c>
      <c r="D352" s="10" t="s">
        <v>337</v>
      </c>
      <c r="E352" s="10" t="s">
        <v>9</v>
      </c>
      <c r="F352" s="10" t="s">
        <v>72</v>
      </c>
      <c r="G352" s="10" t="s">
        <v>429</v>
      </c>
      <c r="H352" s="10" t="s">
        <v>429</v>
      </c>
      <c r="I352" s="20">
        <v>2051000</v>
      </c>
      <c r="J352" s="20">
        <v>2268900</v>
      </c>
      <c r="K352" s="20">
        <v>2386000</v>
      </c>
      <c r="L352" s="20">
        <f t="shared" si="5"/>
        <v>2133040</v>
      </c>
    </row>
    <row r="353" spans="1:12" x14ac:dyDescent="0.2">
      <c r="A353" s="10" t="s">
        <v>19</v>
      </c>
      <c r="B353" s="10" t="s">
        <v>6</v>
      </c>
      <c r="C353" s="9" t="s">
        <v>7</v>
      </c>
      <c r="D353" s="10" t="s">
        <v>337</v>
      </c>
      <c r="E353" s="10" t="s">
        <v>30</v>
      </c>
      <c r="F353" s="10" t="s">
        <v>72</v>
      </c>
      <c r="G353" s="10" t="s">
        <v>430</v>
      </c>
      <c r="H353" s="10" t="s">
        <v>430</v>
      </c>
      <c r="I353" s="20">
        <v>138300</v>
      </c>
      <c r="J353" s="20">
        <v>99800</v>
      </c>
      <c r="K353" s="20">
        <v>101400</v>
      </c>
      <c r="L353" s="20">
        <f t="shared" si="5"/>
        <v>143832</v>
      </c>
    </row>
    <row r="354" spans="1:12" x14ac:dyDescent="0.2">
      <c r="A354" s="10" t="s">
        <v>19</v>
      </c>
      <c r="B354" s="10" t="s">
        <v>6</v>
      </c>
      <c r="C354" s="9" t="s">
        <v>7</v>
      </c>
      <c r="D354" s="10" t="s">
        <v>337</v>
      </c>
      <c r="E354" s="10" t="s">
        <v>42</v>
      </c>
      <c r="F354" s="10" t="s">
        <v>72</v>
      </c>
      <c r="G354" s="10" t="s">
        <v>430</v>
      </c>
      <c r="H354" s="10" t="s">
        <v>430</v>
      </c>
      <c r="I354" s="20">
        <v>1000</v>
      </c>
      <c r="J354" s="20">
        <v>1000</v>
      </c>
      <c r="K354" s="20">
        <v>1000</v>
      </c>
      <c r="L354" s="20">
        <f t="shared" si="5"/>
        <v>1040</v>
      </c>
    </row>
    <row r="355" spans="1:12" x14ac:dyDescent="0.2">
      <c r="A355" s="10" t="s">
        <v>19</v>
      </c>
      <c r="B355" s="10" t="s">
        <v>6</v>
      </c>
      <c r="C355" s="9" t="s">
        <v>7</v>
      </c>
      <c r="D355" s="10" t="s">
        <v>337</v>
      </c>
      <c r="E355" s="10" t="s">
        <v>16</v>
      </c>
      <c r="F355" s="10" t="s">
        <v>72</v>
      </c>
      <c r="G355" s="10" t="s">
        <v>430</v>
      </c>
      <c r="H355" s="10" t="s">
        <v>430</v>
      </c>
      <c r="I355" s="20">
        <v>57400</v>
      </c>
      <c r="J355" s="20">
        <v>57400</v>
      </c>
      <c r="K355" s="20">
        <v>57400</v>
      </c>
      <c r="L355" s="20">
        <f t="shared" si="5"/>
        <v>59696</v>
      </c>
    </row>
    <row r="356" spans="1:12" x14ac:dyDescent="0.2">
      <c r="A356" s="10" t="s">
        <v>19</v>
      </c>
      <c r="B356" s="10" t="s">
        <v>6</v>
      </c>
      <c r="C356" s="9" t="s">
        <v>7</v>
      </c>
      <c r="D356" s="10" t="s">
        <v>337</v>
      </c>
      <c r="E356" s="10" t="s">
        <v>17</v>
      </c>
      <c r="F356" s="10" t="s">
        <v>72</v>
      </c>
      <c r="G356" s="10" t="s">
        <v>430</v>
      </c>
      <c r="H356" s="10" t="s">
        <v>430</v>
      </c>
      <c r="I356" s="20">
        <v>35700</v>
      </c>
      <c r="J356" s="20">
        <v>35700</v>
      </c>
      <c r="K356" s="20">
        <v>35700</v>
      </c>
      <c r="L356" s="20">
        <f t="shared" si="5"/>
        <v>37128</v>
      </c>
    </row>
    <row r="357" spans="1:12" x14ac:dyDescent="0.2">
      <c r="A357" s="10" t="s">
        <v>19</v>
      </c>
      <c r="B357" s="10" t="s">
        <v>6</v>
      </c>
      <c r="C357" s="9" t="s">
        <v>7</v>
      </c>
      <c r="D357" s="10" t="s">
        <v>337</v>
      </c>
      <c r="E357" s="10" t="s">
        <v>210</v>
      </c>
      <c r="F357" s="10" t="s">
        <v>72</v>
      </c>
      <c r="G357" s="10" t="s">
        <v>430</v>
      </c>
      <c r="H357" s="10" t="s">
        <v>430</v>
      </c>
      <c r="I357" s="20">
        <v>2800</v>
      </c>
      <c r="J357" s="20">
        <v>6000</v>
      </c>
      <c r="K357" s="20">
        <v>6000</v>
      </c>
      <c r="L357" s="20">
        <f t="shared" si="5"/>
        <v>2912</v>
      </c>
    </row>
    <row r="358" spans="1:12" x14ac:dyDescent="0.2">
      <c r="A358" s="10" t="s">
        <v>19</v>
      </c>
      <c r="B358" s="10" t="s">
        <v>6</v>
      </c>
      <c r="C358" s="9" t="s">
        <v>7</v>
      </c>
      <c r="D358" s="10" t="s">
        <v>337</v>
      </c>
      <c r="E358" s="10" t="s">
        <v>13</v>
      </c>
      <c r="F358" s="10" t="s">
        <v>72</v>
      </c>
      <c r="G358" s="10" t="s">
        <v>430</v>
      </c>
      <c r="H358" s="10" t="s">
        <v>430</v>
      </c>
      <c r="I358" s="20">
        <v>25000</v>
      </c>
      <c r="J358" s="20">
        <v>0</v>
      </c>
      <c r="K358" s="20">
        <v>0</v>
      </c>
      <c r="L358" s="20">
        <f t="shared" si="5"/>
        <v>26000</v>
      </c>
    </row>
    <row r="359" spans="1:12" x14ac:dyDescent="0.2">
      <c r="A359" s="10" t="s">
        <v>19</v>
      </c>
      <c r="B359" s="10" t="s">
        <v>6</v>
      </c>
      <c r="C359" s="9" t="s">
        <v>7</v>
      </c>
      <c r="D359" s="10" t="s">
        <v>337</v>
      </c>
      <c r="E359" s="10" t="s">
        <v>32</v>
      </c>
      <c r="F359" s="10" t="s">
        <v>72</v>
      </c>
      <c r="G359" s="10" t="s">
        <v>430</v>
      </c>
      <c r="H359" s="10" t="s">
        <v>430</v>
      </c>
      <c r="I359" s="20">
        <v>196700</v>
      </c>
      <c r="J359" s="20">
        <v>221700</v>
      </c>
      <c r="K359" s="20">
        <v>221700</v>
      </c>
      <c r="L359" s="20">
        <f t="shared" si="5"/>
        <v>204568</v>
      </c>
    </row>
    <row r="360" spans="1:12" x14ac:dyDescent="0.2">
      <c r="A360" s="10" t="s">
        <v>19</v>
      </c>
      <c r="B360" s="10" t="s">
        <v>6</v>
      </c>
      <c r="C360" s="9" t="s">
        <v>7</v>
      </c>
      <c r="D360" s="10" t="s">
        <v>338</v>
      </c>
      <c r="E360" s="10" t="s">
        <v>8</v>
      </c>
      <c r="F360" s="10" t="s">
        <v>72</v>
      </c>
      <c r="G360" s="10" t="s">
        <v>425</v>
      </c>
      <c r="H360" s="10" t="s">
        <v>425</v>
      </c>
      <c r="I360" s="20">
        <v>757200</v>
      </c>
      <c r="J360" s="20">
        <v>784800</v>
      </c>
      <c r="K360" s="20">
        <v>787800</v>
      </c>
      <c r="L360" s="20">
        <f t="shared" si="5"/>
        <v>787488</v>
      </c>
    </row>
    <row r="361" spans="1:12" x14ac:dyDescent="0.2">
      <c r="A361" s="10" t="s">
        <v>19</v>
      </c>
      <c r="B361" s="10" t="s">
        <v>6</v>
      </c>
      <c r="C361" s="9" t="s">
        <v>7</v>
      </c>
      <c r="D361" s="10" t="s">
        <v>338</v>
      </c>
      <c r="E361" s="10" t="s">
        <v>9</v>
      </c>
      <c r="F361" s="10" t="s">
        <v>72</v>
      </c>
      <c r="G361" s="10" t="s">
        <v>425</v>
      </c>
      <c r="H361" s="10" t="s">
        <v>425</v>
      </c>
      <c r="I361" s="20">
        <v>228700</v>
      </c>
      <c r="J361" s="20">
        <v>237000</v>
      </c>
      <c r="K361" s="20">
        <v>237900</v>
      </c>
      <c r="L361" s="20">
        <f t="shared" si="5"/>
        <v>237848</v>
      </c>
    </row>
    <row r="362" spans="1:12" x14ac:dyDescent="0.2">
      <c r="A362" s="10" t="s">
        <v>19</v>
      </c>
      <c r="B362" s="10" t="s">
        <v>6</v>
      </c>
      <c r="C362" s="9" t="s">
        <v>7</v>
      </c>
      <c r="D362" s="10" t="s">
        <v>338</v>
      </c>
      <c r="E362" s="10" t="s">
        <v>16</v>
      </c>
      <c r="F362" s="10" t="s">
        <v>72</v>
      </c>
      <c r="G362" s="10" t="s">
        <v>425</v>
      </c>
      <c r="H362" s="10" t="s">
        <v>425</v>
      </c>
      <c r="I362" s="20">
        <v>20000</v>
      </c>
      <c r="J362" s="20">
        <v>20000</v>
      </c>
      <c r="K362" s="20">
        <v>20000</v>
      </c>
      <c r="L362" s="20">
        <f t="shared" si="5"/>
        <v>20800</v>
      </c>
    </row>
    <row r="363" spans="1:12" x14ac:dyDescent="0.2">
      <c r="A363" s="10" t="s">
        <v>19</v>
      </c>
      <c r="B363" s="10" t="s">
        <v>6</v>
      </c>
      <c r="C363" s="9" t="s">
        <v>7</v>
      </c>
      <c r="D363" s="10" t="s">
        <v>338</v>
      </c>
      <c r="E363" s="10" t="s">
        <v>17</v>
      </c>
      <c r="F363" s="10" t="s">
        <v>72</v>
      </c>
      <c r="G363" s="10" t="s">
        <v>425</v>
      </c>
      <c r="H363" s="10" t="s">
        <v>425</v>
      </c>
      <c r="I363" s="20">
        <v>14700</v>
      </c>
      <c r="J363" s="20">
        <v>14700</v>
      </c>
      <c r="K363" s="20">
        <v>14700</v>
      </c>
      <c r="L363" s="20">
        <f t="shared" si="5"/>
        <v>15288</v>
      </c>
    </row>
    <row r="364" spans="1:12" x14ac:dyDescent="0.2">
      <c r="A364" s="10" t="s">
        <v>19</v>
      </c>
      <c r="B364" s="10" t="s">
        <v>6</v>
      </c>
      <c r="C364" s="9" t="s">
        <v>7</v>
      </c>
      <c r="D364" s="10" t="s">
        <v>338</v>
      </c>
      <c r="E364" s="10" t="s">
        <v>13</v>
      </c>
      <c r="F364" s="10" t="s">
        <v>72</v>
      </c>
      <c r="G364" s="10" t="s">
        <v>425</v>
      </c>
      <c r="H364" s="10" t="s">
        <v>425</v>
      </c>
      <c r="I364" s="20">
        <v>100000</v>
      </c>
      <c r="J364" s="20">
        <v>100000</v>
      </c>
      <c r="K364" s="20">
        <v>100000</v>
      </c>
      <c r="L364" s="20">
        <f t="shared" si="5"/>
        <v>104000</v>
      </c>
    </row>
    <row r="365" spans="1:12" x14ac:dyDescent="0.2">
      <c r="A365" s="10" t="s">
        <v>19</v>
      </c>
      <c r="B365" s="10" t="s">
        <v>6</v>
      </c>
      <c r="C365" s="9" t="s">
        <v>7</v>
      </c>
      <c r="D365" s="10" t="s">
        <v>338</v>
      </c>
      <c r="E365" s="10" t="s">
        <v>32</v>
      </c>
      <c r="F365" s="10" t="s">
        <v>72</v>
      </c>
      <c r="G365" s="10" t="s">
        <v>425</v>
      </c>
      <c r="H365" s="10" t="s">
        <v>425</v>
      </c>
      <c r="I365" s="20">
        <v>65000</v>
      </c>
      <c r="J365" s="20">
        <v>72300</v>
      </c>
      <c r="K365" s="20">
        <v>73100</v>
      </c>
      <c r="L365" s="20">
        <f t="shared" si="5"/>
        <v>67600</v>
      </c>
    </row>
    <row r="366" spans="1:12" x14ac:dyDescent="0.2">
      <c r="A366" s="10" t="s">
        <v>19</v>
      </c>
      <c r="B366" s="10" t="s">
        <v>6</v>
      </c>
      <c r="C366" s="9" t="s">
        <v>7</v>
      </c>
      <c r="D366" s="10" t="s">
        <v>339</v>
      </c>
      <c r="E366" s="10" t="s">
        <v>17</v>
      </c>
      <c r="F366" s="10" t="s">
        <v>72</v>
      </c>
      <c r="G366" s="10" t="s">
        <v>425</v>
      </c>
      <c r="H366" s="10" t="s">
        <v>508</v>
      </c>
      <c r="I366" s="20">
        <v>190000</v>
      </c>
      <c r="J366" s="20">
        <v>196900</v>
      </c>
      <c r="K366" s="20">
        <v>197700</v>
      </c>
      <c r="L366" s="20">
        <f t="shared" si="5"/>
        <v>197600</v>
      </c>
    </row>
    <row r="367" spans="1:12" x14ac:dyDescent="0.2">
      <c r="A367" s="10" t="s">
        <v>19</v>
      </c>
      <c r="B367" s="10" t="s">
        <v>6</v>
      </c>
      <c r="C367" s="9" t="s">
        <v>7</v>
      </c>
      <c r="D367" s="10" t="s">
        <v>340</v>
      </c>
      <c r="E367" s="10" t="s">
        <v>11</v>
      </c>
      <c r="F367" s="10" t="s">
        <v>72</v>
      </c>
      <c r="G367" s="10" t="s">
        <v>425</v>
      </c>
      <c r="H367" s="10" t="s">
        <v>508</v>
      </c>
      <c r="I367" s="20">
        <v>1424700</v>
      </c>
      <c r="J367" s="20">
        <v>1476600</v>
      </c>
      <c r="K367" s="20">
        <v>1482200</v>
      </c>
      <c r="L367" s="20">
        <f t="shared" si="5"/>
        <v>1481688</v>
      </c>
    </row>
    <row r="368" spans="1:12" x14ac:dyDescent="0.2">
      <c r="A368" s="10" t="s">
        <v>19</v>
      </c>
      <c r="B368" s="10" t="s">
        <v>6</v>
      </c>
      <c r="C368" s="9" t="s">
        <v>7</v>
      </c>
      <c r="D368" s="10" t="s">
        <v>251</v>
      </c>
      <c r="E368" s="10" t="s">
        <v>17</v>
      </c>
      <c r="F368" s="10" t="s">
        <v>72</v>
      </c>
      <c r="G368" s="10" t="s">
        <v>425</v>
      </c>
      <c r="H368" s="10" t="s">
        <v>1129</v>
      </c>
      <c r="I368" s="20">
        <v>20000</v>
      </c>
      <c r="J368" s="20">
        <v>0</v>
      </c>
      <c r="K368" s="20">
        <v>0</v>
      </c>
      <c r="L368" s="20">
        <f t="shared" si="5"/>
        <v>20800</v>
      </c>
    </row>
    <row r="369" spans="1:12" x14ac:dyDescent="0.2">
      <c r="A369" s="13" t="s">
        <v>60</v>
      </c>
      <c r="B369" s="7"/>
      <c r="C369" s="8"/>
      <c r="D369" s="7"/>
      <c r="E369" s="7"/>
      <c r="F369" s="7"/>
      <c r="G369" s="8"/>
      <c r="H369" s="8"/>
      <c r="I369" s="19">
        <v>621918458.95000005</v>
      </c>
      <c r="J369" s="19">
        <v>627086500</v>
      </c>
      <c r="K369" s="19">
        <v>627736400</v>
      </c>
      <c r="L369" s="19">
        <f t="shared" si="5"/>
        <v>646795197.30800009</v>
      </c>
    </row>
    <row r="370" spans="1:12" x14ac:dyDescent="0.2">
      <c r="A370" s="13" t="s">
        <v>60</v>
      </c>
      <c r="B370" s="7" t="s">
        <v>6</v>
      </c>
      <c r="C370" s="8" t="s">
        <v>7</v>
      </c>
      <c r="D370" s="7"/>
      <c r="E370" s="7"/>
      <c r="F370" s="7"/>
      <c r="G370" s="8"/>
      <c r="H370" s="8"/>
      <c r="I370" s="19">
        <v>112297716.95</v>
      </c>
      <c r="J370" s="19">
        <v>114625700</v>
      </c>
      <c r="K370" s="19">
        <v>115065300</v>
      </c>
      <c r="L370" s="19">
        <f t="shared" si="5"/>
        <v>116789625.62800001</v>
      </c>
    </row>
    <row r="371" spans="1:12" x14ac:dyDescent="0.2">
      <c r="A371" s="10" t="s">
        <v>60</v>
      </c>
      <c r="B371" s="10" t="s">
        <v>6</v>
      </c>
      <c r="C371" s="9" t="s">
        <v>7</v>
      </c>
      <c r="D371" s="10" t="s">
        <v>341</v>
      </c>
      <c r="E371" s="10" t="s">
        <v>11</v>
      </c>
      <c r="F371" s="10" t="s">
        <v>59</v>
      </c>
      <c r="G371" s="10" t="s">
        <v>246</v>
      </c>
      <c r="H371" s="10" t="s">
        <v>246</v>
      </c>
      <c r="I371" s="20">
        <v>110597716.95</v>
      </c>
      <c r="J371" s="20">
        <v>114625700</v>
      </c>
      <c r="K371" s="20">
        <v>115065300</v>
      </c>
      <c r="L371" s="20">
        <f t="shared" si="5"/>
        <v>115021625.62800001</v>
      </c>
    </row>
    <row r="372" spans="1:12" x14ac:dyDescent="0.2">
      <c r="A372" s="10" t="s">
        <v>60</v>
      </c>
      <c r="B372" s="10" t="s">
        <v>6</v>
      </c>
      <c r="C372" s="9" t="s">
        <v>7</v>
      </c>
      <c r="D372" s="10" t="s">
        <v>342</v>
      </c>
      <c r="E372" s="10" t="s">
        <v>17</v>
      </c>
      <c r="F372" s="10" t="s">
        <v>59</v>
      </c>
      <c r="G372" s="10" t="s">
        <v>246</v>
      </c>
      <c r="H372" s="10" t="s">
        <v>246</v>
      </c>
      <c r="I372" s="20">
        <v>1700000</v>
      </c>
      <c r="J372" s="20">
        <v>0</v>
      </c>
      <c r="K372" s="20">
        <v>0</v>
      </c>
      <c r="L372" s="20">
        <f t="shared" si="5"/>
        <v>1768000</v>
      </c>
    </row>
    <row r="373" spans="1:12" ht="22.5" x14ac:dyDescent="0.2">
      <c r="A373" s="13" t="s">
        <v>60</v>
      </c>
      <c r="B373" s="7" t="s">
        <v>213</v>
      </c>
      <c r="C373" s="8" t="s">
        <v>214</v>
      </c>
      <c r="D373" s="7"/>
      <c r="E373" s="7"/>
      <c r="F373" s="7"/>
      <c r="G373" s="8"/>
      <c r="H373" s="8"/>
      <c r="I373" s="19">
        <v>509440700</v>
      </c>
      <c r="J373" s="19">
        <v>512460800</v>
      </c>
      <c r="K373" s="19">
        <v>512671100</v>
      </c>
      <c r="L373" s="19">
        <f t="shared" si="5"/>
        <v>529818328</v>
      </c>
    </row>
    <row r="374" spans="1:12" ht="45" x14ac:dyDescent="0.2">
      <c r="A374" s="10" t="s">
        <v>60</v>
      </c>
      <c r="B374" s="10" t="s">
        <v>92</v>
      </c>
      <c r="C374" s="9" t="s">
        <v>93</v>
      </c>
      <c r="D374" s="10" t="s">
        <v>343</v>
      </c>
      <c r="E374" s="10" t="s">
        <v>11</v>
      </c>
      <c r="F374" s="10" t="s">
        <v>91</v>
      </c>
      <c r="G374" s="10" t="s">
        <v>442</v>
      </c>
      <c r="H374" s="10" t="s">
        <v>743</v>
      </c>
      <c r="I374" s="20">
        <v>504384600</v>
      </c>
      <c r="J374" s="20">
        <v>507202400</v>
      </c>
      <c r="K374" s="20">
        <v>507202400</v>
      </c>
      <c r="L374" s="20">
        <f t="shared" si="5"/>
        <v>524559984</v>
      </c>
    </row>
    <row r="375" spans="1:12" ht="78.75" x14ac:dyDescent="0.2">
      <c r="A375" s="10" t="s">
        <v>60</v>
      </c>
      <c r="B375" s="10" t="s">
        <v>233</v>
      </c>
      <c r="C375" s="11" t="s">
        <v>234</v>
      </c>
      <c r="D375" s="10" t="s">
        <v>344</v>
      </c>
      <c r="E375" s="10" t="s">
        <v>11</v>
      </c>
      <c r="F375" s="10" t="s">
        <v>91</v>
      </c>
      <c r="G375" s="10" t="s">
        <v>442</v>
      </c>
      <c r="H375" s="10" t="s">
        <v>743</v>
      </c>
      <c r="I375" s="20">
        <v>5026704</v>
      </c>
      <c r="J375" s="20">
        <v>5227828</v>
      </c>
      <c r="K375" s="20">
        <v>5436905</v>
      </c>
      <c r="L375" s="20">
        <f t="shared" si="5"/>
        <v>5227772.16</v>
      </c>
    </row>
    <row r="376" spans="1:12" ht="78.75" x14ac:dyDescent="0.2">
      <c r="A376" s="10" t="s">
        <v>60</v>
      </c>
      <c r="B376" s="10" t="s">
        <v>233</v>
      </c>
      <c r="C376" s="11" t="s">
        <v>234</v>
      </c>
      <c r="D376" s="10" t="s">
        <v>344</v>
      </c>
      <c r="E376" s="10" t="s">
        <v>11</v>
      </c>
      <c r="F376" s="10" t="s">
        <v>91</v>
      </c>
      <c r="G376" s="10" t="s">
        <v>442</v>
      </c>
      <c r="H376" s="10" t="s">
        <v>743</v>
      </c>
      <c r="I376" s="20">
        <v>29396</v>
      </c>
      <c r="J376" s="20">
        <v>30572</v>
      </c>
      <c r="K376" s="20">
        <v>31795</v>
      </c>
      <c r="L376" s="20">
        <f t="shared" si="5"/>
        <v>30571.84</v>
      </c>
    </row>
    <row r="377" spans="1:12" ht="22.5" x14ac:dyDescent="0.2">
      <c r="A377" s="13" t="s">
        <v>60</v>
      </c>
      <c r="B377" s="7" t="s">
        <v>218</v>
      </c>
      <c r="C377" s="8" t="s">
        <v>219</v>
      </c>
      <c r="D377" s="7"/>
      <c r="E377" s="7"/>
      <c r="F377" s="7"/>
      <c r="G377" s="8"/>
      <c r="H377" s="8"/>
      <c r="I377" s="19">
        <v>180042</v>
      </c>
      <c r="J377" s="19">
        <v>0</v>
      </c>
      <c r="K377" s="19">
        <v>0</v>
      </c>
      <c r="L377" s="19">
        <f t="shared" si="5"/>
        <v>187243.68</v>
      </c>
    </row>
    <row r="378" spans="1:12" ht="33.75" x14ac:dyDescent="0.2">
      <c r="A378" s="10" t="s">
        <v>60</v>
      </c>
      <c r="B378" s="10" t="s">
        <v>61</v>
      </c>
      <c r="C378" s="9" t="s">
        <v>43</v>
      </c>
      <c r="D378" s="10" t="s">
        <v>345</v>
      </c>
      <c r="E378" s="10" t="s">
        <v>11</v>
      </c>
      <c r="F378" s="10" t="s">
        <v>59</v>
      </c>
      <c r="G378" s="10" t="s">
        <v>246</v>
      </c>
      <c r="H378" s="10" t="s">
        <v>1129</v>
      </c>
      <c r="I378" s="20">
        <v>180042</v>
      </c>
      <c r="J378" s="20">
        <v>0</v>
      </c>
      <c r="K378" s="20">
        <v>0</v>
      </c>
      <c r="L378" s="20">
        <f t="shared" si="5"/>
        <v>187243.68</v>
      </c>
    </row>
    <row r="379" spans="1:12" x14ac:dyDescent="0.2">
      <c r="A379" s="13" t="s">
        <v>20</v>
      </c>
      <c r="B379" s="7"/>
      <c r="C379" s="8"/>
      <c r="D379" s="7"/>
      <c r="E379" s="7"/>
      <c r="F379" s="7"/>
      <c r="G379" s="8"/>
      <c r="H379" s="8"/>
      <c r="I379" s="19">
        <v>717629554.49000001</v>
      </c>
      <c r="J379" s="19">
        <v>751674200</v>
      </c>
      <c r="K379" s="19">
        <v>804674700</v>
      </c>
      <c r="L379" s="19">
        <f t="shared" si="5"/>
        <v>746334736.66960001</v>
      </c>
    </row>
    <row r="380" spans="1:12" x14ac:dyDescent="0.2">
      <c r="A380" s="13" t="s">
        <v>20</v>
      </c>
      <c r="B380" s="7" t="s">
        <v>6</v>
      </c>
      <c r="C380" s="8" t="s">
        <v>7</v>
      </c>
      <c r="D380" s="7"/>
      <c r="E380" s="7"/>
      <c r="F380" s="7"/>
      <c r="G380" s="8"/>
      <c r="H380" s="8"/>
      <c r="I380" s="19">
        <v>93147954.489999995</v>
      </c>
      <c r="J380" s="19">
        <v>121272000</v>
      </c>
      <c r="K380" s="19">
        <v>173665200</v>
      </c>
      <c r="L380" s="19">
        <f t="shared" si="5"/>
        <v>96873872.669599995</v>
      </c>
    </row>
    <row r="381" spans="1:12" x14ac:dyDescent="0.2">
      <c r="A381" s="10" t="s">
        <v>20</v>
      </c>
      <c r="B381" s="10" t="s">
        <v>6</v>
      </c>
      <c r="C381" s="9" t="s">
        <v>7</v>
      </c>
      <c r="D381" s="10" t="s">
        <v>346</v>
      </c>
      <c r="E381" s="10" t="s">
        <v>11</v>
      </c>
      <c r="F381" s="10" t="s">
        <v>59</v>
      </c>
      <c r="G381" s="10" t="s">
        <v>246</v>
      </c>
      <c r="H381" s="10" t="s">
        <v>246</v>
      </c>
      <c r="I381" s="20">
        <v>1049127.33</v>
      </c>
      <c r="J381" s="20">
        <v>0</v>
      </c>
      <c r="K381" s="20">
        <v>0</v>
      </c>
      <c r="L381" s="20">
        <f t="shared" si="5"/>
        <v>1091092.4232000001</v>
      </c>
    </row>
    <row r="382" spans="1:12" x14ac:dyDescent="0.2">
      <c r="A382" s="10" t="s">
        <v>20</v>
      </c>
      <c r="B382" s="10" t="s">
        <v>6</v>
      </c>
      <c r="C382" s="9" t="s">
        <v>7</v>
      </c>
      <c r="D382" s="10" t="s">
        <v>346</v>
      </c>
      <c r="E382" s="10" t="s">
        <v>11</v>
      </c>
      <c r="F382" s="10" t="s">
        <v>59</v>
      </c>
      <c r="G382" s="10" t="s">
        <v>246</v>
      </c>
      <c r="H382" s="10" t="s">
        <v>246</v>
      </c>
      <c r="I382" s="20">
        <v>83769327.159999996</v>
      </c>
      <c r="J382" s="20">
        <v>118810400</v>
      </c>
      <c r="K382" s="20">
        <v>171194200</v>
      </c>
      <c r="L382" s="20">
        <f t="shared" si="5"/>
        <v>87120100.246399999</v>
      </c>
    </row>
    <row r="383" spans="1:12" x14ac:dyDescent="0.2">
      <c r="A383" s="10" t="s">
        <v>20</v>
      </c>
      <c r="B383" s="10" t="s">
        <v>6</v>
      </c>
      <c r="C383" s="9" t="s">
        <v>7</v>
      </c>
      <c r="D383" s="10" t="s">
        <v>347</v>
      </c>
      <c r="E383" s="10" t="s">
        <v>11</v>
      </c>
      <c r="F383" s="10" t="s">
        <v>59</v>
      </c>
      <c r="G383" s="10" t="s">
        <v>246</v>
      </c>
      <c r="H383" s="10" t="s">
        <v>246</v>
      </c>
      <c r="I383" s="20">
        <v>2669000</v>
      </c>
      <c r="J383" s="20">
        <v>0</v>
      </c>
      <c r="K383" s="20">
        <v>0</v>
      </c>
      <c r="L383" s="20">
        <f t="shared" si="5"/>
        <v>2775760</v>
      </c>
    </row>
    <row r="384" spans="1:12" x14ac:dyDescent="0.2">
      <c r="A384" s="10" t="s">
        <v>20</v>
      </c>
      <c r="B384" s="10" t="s">
        <v>6</v>
      </c>
      <c r="C384" s="9" t="s">
        <v>7</v>
      </c>
      <c r="D384" s="10" t="s">
        <v>348</v>
      </c>
      <c r="E384" s="10" t="s">
        <v>11</v>
      </c>
      <c r="F384" s="10" t="s">
        <v>59</v>
      </c>
      <c r="G384" s="10" t="s">
        <v>246</v>
      </c>
      <c r="H384" s="10" t="s">
        <v>246</v>
      </c>
      <c r="I384" s="20">
        <v>590000</v>
      </c>
      <c r="J384" s="20">
        <v>0</v>
      </c>
      <c r="K384" s="20">
        <v>0</v>
      </c>
      <c r="L384" s="20">
        <f t="shared" si="5"/>
        <v>613600</v>
      </c>
    </row>
    <row r="385" spans="1:12" x14ac:dyDescent="0.2">
      <c r="A385" s="10" t="s">
        <v>20</v>
      </c>
      <c r="B385" s="10" t="s">
        <v>6</v>
      </c>
      <c r="C385" s="9" t="s">
        <v>7</v>
      </c>
      <c r="D385" s="10" t="s">
        <v>349</v>
      </c>
      <c r="E385" s="10" t="s">
        <v>40</v>
      </c>
      <c r="F385" s="10" t="s">
        <v>59</v>
      </c>
      <c r="G385" s="10" t="s">
        <v>246</v>
      </c>
      <c r="H385" s="10" t="s">
        <v>246</v>
      </c>
      <c r="I385" s="20">
        <v>2375200</v>
      </c>
      <c r="J385" s="20">
        <v>2461600</v>
      </c>
      <c r="K385" s="20">
        <v>2471000</v>
      </c>
      <c r="L385" s="20">
        <f t="shared" si="5"/>
        <v>2470208</v>
      </c>
    </row>
    <row r="386" spans="1:12" x14ac:dyDescent="0.2">
      <c r="A386" s="10" t="s">
        <v>20</v>
      </c>
      <c r="B386" s="10" t="s">
        <v>6</v>
      </c>
      <c r="C386" s="9" t="s">
        <v>7</v>
      </c>
      <c r="D386" s="10" t="s">
        <v>251</v>
      </c>
      <c r="E386" s="10" t="s">
        <v>11</v>
      </c>
      <c r="F386" s="10" t="s">
        <v>59</v>
      </c>
      <c r="G386" s="10" t="s">
        <v>246</v>
      </c>
      <c r="H386" s="10" t="s">
        <v>1129</v>
      </c>
      <c r="I386" s="20">
        <v>82650</v>
      </c>
      <c r="J386" s="20">
        <v>0</v>
      </c>
      <c r="K386" s="20">
        <v>0</v>
      </c>
      <c r="L386" s="20">
        <f t="shared" si="5"/>
        <v>85956</v>
      </c>
    </row>
    <row r="387" spans="1:12" x14ac:dyDescent="0.2">
      <c r="A387" s="10" t="s">
        <v>20</v>
      </c>
      <c r="B387" s="10" t="s">
        <v>6</v>
      </c>
      <c r="C387" s="9" t="s">
        <v>7</v>
      </c>
      <c r="D387" s="10" t="s">
        <v>251</v>
      </c>
      <c r="E387" s="10" t="s">
        <v>11</v>
      </c>
      <c r="F387" s="10" t="s">
        <v>59</v>
      </c>
      <c r="G387" s="10" t="s">
        <v>246</v>
      </c>
      <c r="H387" s="10" t="s">
        <v>1129</v>
      </c>
      <c r="I387" s="20">
        <v>2612650</v>
      </c>
      <c r="J387" s="20">
        <v>0</v>
      </c>
      <c r="K387" s="20">
        <v>0</v>
      </c>
      <c r="L387" s="20">
        <f t="shared" si="5"/>
        <v>2717156</v>
      </c>
    </row>
    <row r="388" spans="1:12" ht="22.5" x14ac:dyDescent="0.2">
      <c r="A388" s="13" t="s">
        <v>20</v>
      </c>
      <c r="B388" s="7" t="s">
        <v>213</v>
      </c>
      <c r="C388" s="8" t="s">
        <v>214</v>
      </c>
      <c r="D388" s="7"/>
      <c r="E388" s="7"/>
      <c r="F388" s="7"/>
      <c r="G388" s="8"/>
      <c r="H388" s="8"/>
      <c r="I388" s="19">
        <v>624481600</v>
      </c>
      <c r="J388" s="19">
        <v>630402200</v>
      </c>
      <c r="K388" s="19">
        <v>631009500</v>
      </c>
      <c r="L388" s="19">
        <f t="shared" si="5"/>
        <v>649460864</v>
      </c>
    </row>
    <row r="389" spans="1:12" ht="45" x14ac:dyDescent="0.2">
      <c r="A389" s="10" t="s">
        <v>20</v>
      </c>
      <c r="B389" s="10" t="s">
        <v>107</v>
      </c>
      <c r="C389" s="9" t="s">
        <v>108</v>
      </c>
      <c r="D389" s="10" t="s">
        <v>350</v>
      </c>
      <c r="E389" s="10" t="s">
        <v>11</v>
      </c>
      <c r="F389" s="10" t="s">
        <v>106</v>
      </c>
      <c r="G389" s="10" t="s">
        <v>444</v>
      </c>
      <c r="H389" s="10" t="s">
        <v>743</v>
      </c>
      <c r="I389" s="20">
        <v>593470000</v>
      </c>
      <c r="J389" s="20">
        <v>598663600</v>
      </c>
      <c r="K389" s="20">
        <v>598663600</v>
      </c>
      <c r="L389" s="20">
        <f t="shared" si="5"/>
        <v>617208800</v>
      </c>
    </row>
    <row r="390" spans="1:12" ht="168.75" x14ac:dyDescent="0.2">
      <c r="A390" s="10" t="s">
        <v>20</v>
      </c>
      <c r="B390" s="10" t="s">
        <v>112</v>
      </c>
      <c r="C390" s="11" t="s">
        <v>113</v>
      </c>
      <c r="D390" s="10" t="s">
        <v>351</v>
      </c>
      <c r="E390" s="10" t="s">
        <v>40</v>
      </c>
      <c r="F390" s="10" t="s">
        <v>111</v>
      </c>
      <c r="G390" s="10" t="s">
        <v>443</v>
      </c>
      <c r="H390" s="10" t="s">
        <v>467</v>
      </c>
      <c r="I390" s="20">
        <v>16421900</v>
      </c>
      <c r="J390" s="20">
        <v>16565600</v>
      </c>
      <c r="K390" s="20">
        <v>16565600</v>
      </c>
      <c r="L390" s="20">
        <f t="shared" si="5"/>
        <v>17078776</v>
      </c>
    </row>
    <row r="391" spans="1:12" ht="101.25" x14ac:dyDescent="0.2">
      <c r="A391" s="10" t="s">
        <v>20</v>
      </c>
      <c r="B391" s="10" t="s">
        <v>235</v>
      </c>
      <c r="C391" s="11" t="s">
        <v>236</v>
      </c>
      <c r="D391" s="10" t="s">
        <v>352</v>
      </c>
      <c r="E391" s="10" t="s">
        <v>11</v>
      </c>
      <c r="F391" s="10" t="s">
        <v>106</v>
      </c>
      <c r="G391" s="10" t="s">
        <v>444</v>
      </c>
      <c r="H391" s="10" t="s">
        <v>743</v>
      </c>
      <c r="I391" s="20">
        <v>14589700</v>
      </c>
      <c r="J391" s="20">
        <v>15173000</v>
      </c>
      <c r="K391" s="20">
        <v>15780300</v>
      </c>
      <c r="L391" s="20">
        <f t="shared" si="5"/>
        <v>15173288</v>
      </c>
    </row>
    <row r="392" spans="1:12" x14ac:dyDescent="0.2">
      <c r="A392" s="13" t="s">
        <v>237</v>
      </c>
      <c r="B392" s="7"/>
      <c r="C392" s="8"/>
      <c r="D392" s="7"/>
      <c r="E392" s="7"/>
      <c r="F392" s="7"/>
      <c r="G392" s="8"/>
      <c r="H392" s="8"/>
      <c r="I392" s="19">
        <v>163309476</v>
      </c>
      <c r="J392" s="19">
        <v>149990600</v>
      </c>
      <c r="K392" s="19">
        <v>150565600</v>
      </c>
      <c r="L392" s="19">
        <f t="shared" si="5"/>
        <v>169841855.03999999</v>
      </c>
    </row>
    <row r="393" spans="1:12" x14ac:dyDescent="0.2">
      <c r="A393" s="13" t="s">
        <v>237</v>
      </c>
      <c r="B393" s="7" t="s">
        <v>6</v>
      </c>
      <c r="C393" s="8" t="s">
        <v>7</v>
      </c>
      <c r="D393" s="7"/>
      <c r="E393" s="7"/>
      <c r="F393" s="7"/>
      <c r="G393" s="8"/>
      <c r="H393" s="8"/>
      <c r="I393" s="19">
        <v>163309476</v>
      </c>
      <c r="J393" s="19">
        <v>149990600</v>
      </c>
      <c r="K393" s="19">
        <v>150565600</v>
      </c>
      <c r="L393" s="19">
        <f t="shared" ref="L393:L456" si="6">I393*1.04</f>
        <v>169841855.03999999</v>
      </c>
    </row>
    <row r="394" spans="1:12" x14ac:dyDescent="0.2">
      <c r="A394" s="10" t="s">
        <v>237</v>
      </c>
      <c r="B394" s="10" t="s">
        <v>6</v>
      </c>
      <c r="C394" s="9" t="s">
        <v>7</v>
      </c>
      <c r="D394" s="10" t="s">
        <v>353</v>
      </c>
      <c r="E394" s="10" t="s">
        <v>11</v>
      </c>
      <c r="F394" s="10" t="s">
        <v>59</v>
      </c>
      <c r="G394" s="10" t="s">
        <v>246</v>
      </c>
      <c r="H394" s="10" t="s">
        <v>246</v>
      </c>
      <c r="I394" s="20">
        <v>90166500</v>
      </c>
      <c r="J394" s="20">
        <v>92876700</v>
      </c>
      <c r="K394" s="20">
        <v>93232800</v>
      </c>
      <c r="L394" s="20">
        <f t="shared" si="6"/>
        <v>93773160</v>
      </c>
    </row>
    <row r="395" spans="1:12" x14ac:dyDescent="0.2">
      <c r="A395" s="10" t="s">
        <v>237</v>
      </c>
      <c r="B395" s="10" t="s">
        <v>6</v>
      </c>
      <c r="C395" s="9" t="s">
        <v>7</v>
      </c>
      <c r="D395" s="10" t="s">
        <v>354</v>
      </c>
      <c r="E395" s="10" t="s">
        <v>11</v>
      </c>
      <c r="F395" s="10" t="s">
        <v>59</v>
      </c>
      <c r="G395" s="10" t="s">
        <v>246</v>
      </c>
      <c r="H395" s="10" t="s">
        <v>246</v>
      </c>
      <c r="I395" s="20">
        <v>54949176</v>
      </c>
      <c r="J395" s="20">
        <v>57113900</v>
      </c>
      <c r="K395" s="20">
        <v>57332800</v>
      </c>
      <c r="L395" s="20">
        <f t="shared" si="6"/>
        <v>57147143.039999999</v>
      </c>
    </row>
    <row r="396" spans="1:12" x14ac:dyDescent="0.2">
      <c r="A396" s="10" t="s">
        <v>237</v>
      </c>
      <c r="B396" s="10" t="s">
        <v>6</v>
      </c>
      <c r="C396" s="9" t="s">
        <v>7</v>
      </c>
      <c r="D396" s="10" t="s">
        <v>355</v>
      </c>
      <c r="E396" s="10" t="s">
        <v>11</v>
      </c>
      <c r="F396" s="10" t="s">
        <v>59</v>
      </c>
      <c r="G396" s="10" t="s">
        <v>246</v>
      </c>
      <c r="H396" s="10" t="s">
        <v>246</v>
      </c>
      <c r="I396" s="20">
        <v>18090000</v>
      </c>
      <c r="J396" s="20">
        <v>0</v>
      </c>
      <c r="K396" s="20">
        <v>0</v>
      </c>
      <c r="L396" s="20">
        <f t="shared" si="6"/>
        <v>18813600</v>
      </c>
    </row>
    <row r="397" spans="1:12" x14ac:dyDescent="0.2">
      <c r="A397" s="10" t="s">
        <v>237</v>
      </c>
      <c r="B397" s="10" t="s">
        <v>6</v>
      </c>
      <c r="C397" s="9" t="s">
        <v>7</v>
      </c>
      <c r="D397" s="10" t="s">
        <v>251</v>
      </c>
      <c r="E397" s="10" t="s">
        <v>11</v>
      </c>
      <c r="F397" s="10" t="s">
        <v>59</v>
      </c>
      <c r="G397" s="10" t="s">
        <v>246</v>
      </c>
      <c r="H397" s="10" t="s">
        <v>1129</v>
      </c>
      <c r="I397" s="20">
        <v>103800</v>
      </c>
      <c r="J397" s="20">
        <v>0</v>
      </c>
      <c r="K397" s="20">
        <v>0</v>
      </c>
      <c r="L397" s="20">
        <f t="shared" si="6"/>
        <v>107952</v>
      </c>
    </row>
    <row r="398" spans="1:12" x14ac:dyDescent="0.2">
      <c r="A398" s="13" t="s">
        <v>21</v>
      </c>
      <c r="B398" s="7"/>
      <c r="C398" s="8"/>
      <c r="D398" s="7"/>
      <c r="E398" s="7"/>
      <c r="F398" s="7"/>
      <c r="G398" s="8"/>
      <c r="H398" s="8"/>
      <c r="I398" s="19">
        <v>20241300</v>
      </c>
      <c r="J398" s="19">
        <v>20987200</v>
      </c>
      <c r="K398" s="19">
        <v>21181500</v>
      </c>
      <c r="L398" s="19">
        <f t="shared" si="6"/>
        <v>21050952</v>
      </c>
    </row>
    <row r="399" spans="1:12" x14ac:dyDescent="0.2">
      <c r="A399" s="13" t="s">
        <v>21</v>
      </c>
      <c r="B399" s="7" t="s">
        <v>6</v>
      </c>
      <c r="C399" s="8" t="s">
        <v>7</v>
      </c>
      <c r="D399" s="7"/>
      <c r="E399" s="7"/>
      <c r="F399" s="7"/>
      <c r="G399" s="8"/>
      <c r="H399" s="8"/>
      <c r="I399" s="19">
        <v>17225400</v>
      </c>
      <c r="J399" s="19">
        <v>17852300</v>
      </c>
      <c r="K399" s="19">
        <v>17920800</v>
      </c>
      <c r="L399" s="19">
        <f t="shared" si="6"/>
        <v>17914416</v>
      </c>
    </row>
    <row r="400" spans="1:12" x14ac:dyDescent="0.2">
      <c r="A400" s="10" t="s">
        <v>21</v>
      </c>
      <c r="B400" s="10" t="s">
        <v>6</v>
      </c>
      <c r="C400" s="9" t="s">
        <v>7</v>
      </c>
      <c r="D400" s="10" t="s">
        <v>356</v>
      </c>
      <c r="E400" s="10" t="s">
        <v>17</v>
      </c>
      <c r="F400" s="10" t="s">
        <v>59</v>
      </c>
      <c r="G400" s="10" t="s">
        <v>246</v>
      </c>
      <c r="H400" s="10" t="s">
        <v>493</v>
      </c>
      <c r="I400" s="20">
        <v>3246000</v>
      </c>
      <c r="J400" s="20">
        <v>5782000</v>
      </c>
      <c r="K400" s="20">
        <v>5818000</v>
      </c>
      <c r="L400" s="20">
        <f t="shared" si="6"/>
        <v>3375840</v>
      </c>
    </row>
    <row r="401" spans="1:12" x14ac:dyDescent="0.2">
      <c r="A401" s="10" t="s">
        <v>21</v>
      </c>
      <c r="B401" s="10" t="s">
        <v>6</v>
      </c>
      <c r="C401" s="9" t="s">
        <v>7</v>
      </c>
      <c r="D401" s="10" t="s">
        <v>356</v>
      </c>
      <c r="E401" s="10" t="s">
        <v>11</v>
      </c>
      <c r="F401" s="10" t="s">
        <v>59</v>
      </c>
      <c r="G401" s="10" t="s">
        <v>246</v>
      </c>
      <c r="H401" s="10" t="s">
        <v>493</v>
      </c>
      <c r="I401" s="20">
        <v>546100</v>
      </c>
      <c r="J401" s="20">
        <v>0</v>
      </c>
      <c r="K401" s="20">
        <v>0</v>
      </c>
      <c r="L401" s="20">
        <f t="shared" si="6"/>
        <v>567944</v>
      </c>
    </row>
    <row r="402" spans="1:12" x14ac:dyDescent="0.2">
      <c r="A402" s="10" t="s">
        <v>21</v>
      </c>
      <c r="B402" s="10" t="s">
        <v>6</v>
      </c>
      <c r="C402" s="9" t="s">
        <v>7</v>
      </c>
      <c r="D402" s="10" t="s">
        <v>356</v>
      </c>
      <c r="E402" s="10" t="s">
        <v>40</v>
      </c>
      <c r="F402" s="10" t="s">
        <v>59</v>
      </c>
      <c r="G402" s="10" t="s">
        <v>246</v>
      </c>
      <c r="H402" s="10" t="s">
        <v>493</v>
      </c>
      <c r="I402" s="20">
        <v>1789100</v>
      </c>
      <c r="J402" s="20">
        <v>0</v>
      </c>
      <c r="K402" s="20">
        <v>0</v>
      </c>
      <c r="L402" s="20">
        <f t="shared" si="6"/>
        <v>1860664</v>
      </c>
    </row>
    <row r="403" spans="1:12" x14ac:dyDescent="0.2">
      <c r="A403" s="10" t="s">
        <v>21</v>
      </c>
      <c r="B403" s="10" t="s">
        <v>6</v>
      </c>
      <c r="C403" s="9" t="s">
        <v>7</v>
      </c>
      <c r="D403" s="10" t="s">
        <v>356</v>
      </c>
      <c r="E403" s="10" t="s">
        <v>46</v>
      </c>
      <c r="F403" s="10" t="s">
        <v>59</v>
      </c>
      <c r="G403" s="10" t="s">
        <v>246</v>
      </c>
      <c r="H403" s="10" t="s">
        <v>493</v>
      </c>
      <c r="I403" s="20">
        <v>1556600</v>
      </c>
      <c r="J403" s="20">
        <v>1613200</v>
      </c>
      <c r="K403" s="20">
        <v>1618000</v>
      </c>
      <c r="L403" s="20">
        <f t="shared" si="6"/>
        <v>1618864</v>
      </c>
    </row>
    <row r="404" spans="1:12" x14ac:dyDescent="0.2">
      <c r="A404" s="10" t="s">
        <v>21</v>
      </c>
      <c r="B404" s="10" t="s">
        <v>6</v>
      </c>
      <c r="C404" s="9" t="s">
        <v>7</v>
      </c>
      <c r="D404" s="10" t="s">
        <v>357</v>
      </c>
      <c r="E404" s="10" t="s">
        <v>17</v>
      </c>
      <c r="F404" s="10" t="s">
        <v>59</v>
      </c>
      <c r="G404" s="10" t="s">
        <v>246</v>
      </c>
      <c r="H404" s="10" t="s">
        <v>493</v>
      </c>
      <c r="I404" s="20">
        <v>225750</v>
      </c>
      <c r="J404" s="20">
        <v>265000</v>
      </c>
      <c r="K404" s="20">
        <v>266000</v>
      </c>
      <c r="L404" s="20">
        <f t="shared" si="6"/>
        <v>234780</v>
      </c>
    </row>
    <row r="405" spans="1:12" x14ac:dyDescent="0.2">
      <c r="A405" s="10" t="s">
        <v>21</v>
      </c>
      <c r="B405" s="10" t="s">
        <v>6</v>
      </c>
      <c r="C405" s="9" t="s">
        <v>7</v>
      </c>
      <c r="D405" s="10" t="s">
        <v>357</v>
      </c>
      <c r="E405" s="10" t="s">
        <v>11</v>
      </c>
      <c r="F405" s="10" t="s">
        <v>59</v>
      </c>
      <c r="G405" s="10" t="s">
        <v>246</v>
      </c>
      <c r="H405" s="10" t="s">
        <v>493</v>
      </c>
      <c r="I405" s="20">
        <v>24450</v>
      </c>
      <c r="J405" s="20">
        <v>0</v>
      </c>
      <c r="K405" s="20">
        <v>0</v>
      </c>
      <c r="L405" s="20">
        <f t="shared" si="6"/>
        <v>25428</v>
      </c>
    </row>
    <row r="406" spans="1:12" x14ac:dyDescent="0.2">
      <c r="A406" s="10" t="s">
        <v>21</v>
      </c>
      <c r="B406" s="10" t="s">
        <v>6</v>
      </c>
      <c r="C406" s="9" t="s">
        <v>7</v>
      </c>
      <c r="D406" s="10" t="s">
        <v>357</v>
      </c>
      <c r="E406" s="10" t="s">
        <v>11</v>
      </c>
      <c r="F406" s="10" t="s">
        <v>59</v>
      </c>
      <c r="G406" s="10" t="s">
        <v>246</v>
      </c>
      <c r="H406" s="10" t="s">
        <v>493</v>
      </c>
      <c r="I406" s="20">
        <v>8599400</v>
      </c>
      <c r="J406" s="20">
        <v>8909000</v>
      </c>
      <c r="K406" s="20">
        <v>8930800</v>
      </c>
      <c r="L406" s="20">
        <f t="shared" si="6"/>
        <v>8943376</v>
      </c>
    </row>
    <row r="407" spans="1:12" x14ac:dyDescent="0.2">
      <c r="A407" s="10" t="s">
        <v>21</v>
      </c>
      <c r="B407" s="10" t="s">
        <v>6</v>
      </c>
      <c r="C407" s="9" t="s">
        <v>7</v>
      </c>
      <c r="D407" s="10" t="s">
        <v>358</v>
      </c>
      <c r="E407" s="10" t="s">
        <v>11</v>
      </c>
      <c r="F407" s="10" t="s">
        <v>76</v>
      </c>
      <c r="G407" s="10" t="s">
        <v>420</v>
      </c>
      <c r="H407" s="10" t="s">
        <v>420</v>
      </c>
      <c r="I407" s="20">
        <v>503400</v>
      </c>
      <c r="J407" s="20">
        <v>521700</v>
      </c>
      <c r="K407" s="20">
        <v>523700</v>
      </c>
      <c r="L407" s="20">
        <f t="shared" si="6"/>
        <v>523536</v>
      </c>
    </row>
    <row r="408" spans="1:12" x14ac:dyDescent="0.2">
      <c r="A408" s="10" t="s">
        <v>21</v>
      </c>
      <c r="B408" s="10" t="s">
        <v>6</v>
      </c>
      <c r="C408" s="9" t="s">
        <v>7</v>
      </c>
      <c r="D408" s="10" t="s">
        <v>359</v>
      </c>
      <c r="E408" s="10" t="s">
        <v>11</v>
      </c>
      <c r="F408" s="10" t="s">
        <v>76</v>
      </c>
      <c r="G408" s="10" t="s">
        <v>420</v>
      </c>
      <c r="H408" s="10" t="s">
        <v>420</v>
      </c>
      <c r="I408" s="20">
        <v>229700</v>
      </c>
      <c r="J408" s="20">
        <v>238100</v>
      </c>
      <c r="K408" s="20">
        <v>239000</v>
      </c>
      <c r="L408" s="20">
        <f t="shared" si="6"/>
        <v>238888</v>
      </c>
    </row>
    <row r="409" spans="1:12" x14ac:dyDescent="0.2">
      <c r="A409" s="10" t="s">
        <v>21</v>
      </c>
      <c r="B409" s="10" t="s">
        <v>6</v>
      </c>
      <c r="C409" s="9" t="s">
        <v>7</v>
      </c>
      <c r="D409" s="10" t="s">
        <v>360</v>
      </c>
      <c r="E409" s="10" t="s">
        <v>11</v>
      </c>
      <c r="F409" s="10" t="s">
        <v>76</v>
      </c>
      <c r="G409" s="10" t="s">
        <v>420</v>
      </c>
      <c r="H409" s="10" t="s">
        <v>420</v>
      </c>
      <c r="I409" s="20">
        <v>12600</v>
      </c>
      <c r="J409" s="20">
        <v>0</v>
      </c>
      <c r="K409" s="20">
        <v>0</v>
      </c>
      <c r="L409" s="20">
        <f t="shared" si="6"/>
        <v>13104</v>
      </c>
    </row>
    <row r="410" spans="1:12" x14ac:dyDescent="0.2">
      <c r="A410" s="10" t="s">
        <v>21</v>
      </c>
      <c r="B410" s="10" t="s">
        <v>6</v>
      </c>
      <c r="C410" s="9" t="s">
        <v>7</v>
      </c>
      <c r="D410" s="10" t="s">
        <v>360</v>
      </c>
      <c r="E410" s="10" t="s">
        <v>11</v>
      </c>
      <c r="F410" s="10" t="s">
        <v>76</v>
      </c>
      <c r="G410" s="10" t="s">
        <v>420</v>
      </c>
      <c r="H410" s="10" t="s">
        <v>420</v>
      </c>
      <c r="I410" s="20">
        <v>466000</v>
      </c>
      <c r="J410" s="20">
        <v>496000</v>
      </c>
      <c r="K410" s="20">
        <v>497900</v>
      </c>
      <c r="L410" s="20">
        <f t="shared" si="6"/>
        <v>484640</v>
      </c>
    </row>
    <row r="411" spans="1:12" x14ac:dyDescent="0.2">
      <c r="A411" s="10" t="s">
        <v>21</v>
      </c>
      <c r="B411" s="10" t="s">
        <v>6</v>
      </c>
      <c r="C411" s="9" t="s">
        <v>7</v>
      </c>
      <c r="D411" s="10" t="s">
        <v>360</v>
      </c>
      <c r="E411" s="10" t="s">
        <v>32</v>
      </c>
      <c r="F411" s="10" t="s">
        <v>76</v>
      </c>
      <c r="G411" s="10" t="s">
        <v>420</v>
      </c>
      <c r="H411" s="10" t="s">
        <v>420</v>
      </c>
      <c r="I411" s="20">
        <v>26300</v>
      </c>
      <c r="J411" s="20">
        <v>27300</v>
      </c>
      <c r="K411" s="20">
        <v>27400</v>
      </c>
      <c r="L411" s="20">
        <f t="shared" si="6"/>
        <v>27352</v>
      </c>
    </row>
    <row r="412" spans="1:12" ht="22.5" x14ac:dyDescent="0.2">
      <c r="A412" s="13" t="s">
        <v>21</v>
      </c>
      <c r="B412" s="7" t="s">
        <v>213</v>
      </c>
      <c r="C412" s="8" t="s">
        <v>214</v>
      </c>
      <c r="D412" s="7"/>
      <c r="E412" s="7"/>
      <c r="F412" s="7"/>
      <c r="G412" s="8"/>
      <c r="H412" s="8"/>
      <c r="I412" s="19">
        <v>3015900</v>
      </c>
      <c r="J412" s="19">
        <v>3134900</v>
      </c>
      <c r="K412" s="19">
        <v>3260700</v>
      </c>
      <c r="L412" s="19">
        <f t="shared" si="6"/>
        <v>3136536</v>
      </c>
    </row>
    <row r="413" spans="1:12" ht="135" x14ac:dyDescent="0.2">
      <c r="A413" s="10" t="s">
        <v>21</v>
      </c>
      <c r="B413" s="10" t="s">
        <v>119</v>
      </c>
      <c r="C413" s="11" t="s">
        <v>120</v>
      </c>
      <c r="D413" s="10" t="s">
        <v>361</v>
      </c>
      <c r="E413" s="10" t="s">
        <v>40</v>
      </c>
      <c r="F413" s="10" t="s">
        <v>118</v>
      </c>
      <c r="G413" s="10" t="s">
        <v>445</v>
      </c>
      <c r="H413" s="10" t="s">
        <v>472</v>
      </c>
      <c r="I413" s="20">
        <v>2172286</v>
      </c>
      <c r="J413" s="20">
        <v>2258000</v>
      </c>
      <c r="K413" s="20">
        <v>2346610</v>
      </c>
      <c r="L413" s="20">
        <f t="shared" si="6"/>
        <v>2259177.44</v>
      </c>
    </row>
    <row r="414" spans="1:12" ht="135" x14ac:dyDescent="0.2">
      <c r="A414" s="10" t="s">
        <v>21</v>
      </c>
      <c r="B414" s="10" t="s">
        <v>119</v>
      </c>
      <c r="C414" s="11" t="s">
        <v>120</v>
      </c>
      <c r="D414" s="10" t="s">
        <v>361</v>
      </c>
      <c r="E414" s="10" t="s">
        <v>46</v>
      </c>
      <c r="F414" s="10" t="s">
        <v>118</v>
      </c>
      <c r="G414" s="10" t="s">
        <v>445</v>
      </c>
      <c r="H414" s="10" t="s">
        <v>472</v>
      </c>
      <c r="I414" s="20">
        <v>700000</v>
      </c>
      <c r="J414" s="20">
        <v>727620</v>
      </c>
      <c r="K414" s="20">
        <v>758819</v>
      </c>
      <c r="L414" s="20">
        <f t="shared" si="6"/>
        <v>728000</v>
      </c>
    </row>
    <row r="415" spans="1:12" ht="135" x14ac:dyDescent="0.2">
      <c r="A415" s="10" t="s">
        <v>21</v>
      </c>
      <c r="B415" s="10" t="s">
        <v>119</v>
      </c>
      <c r="C415" s="11" t="s">
        <v>120</v>
      </c>
      <c r="D415" s="10" t="s">
        <v>361</v>
      </c>
      <c r="E415" s="10" t="s">
        <v>13</v>
      </c>
      <c r="F415" s="10" t="s">
        <v>118</v>
      </c>
      <c r="G415" s="10" t="s">
        <v>445</v>
      </c>
      <c r="H415" s="10" t="s">
        <v>472</v>
      </c>
      <c r="I415" s="20">
        <v>50000</v>
      </c>
      <c r="J415" s="20">
        <v>52000</v>
      </c>
      <c r="K415" s="20">
        <v>54000</v>
      </c>
      <c r="L415" s="20">
        <f t="shared" si="6"/>
        <v>52000</v>
      </c>
    </row>
    <row r="416" spans="1:12" ht="135" x14ac:dyDescent="0.2">
      <c r="A416" s="10" t="s">
        <v>21</v>
      </c>
      <c r="B416" s="10" t="s">
        <v>119</v>
      </c>
      <c r="C416" s="11" t="s">
        <v>120</v>
      </c>
      <c r="D416" s="10" t="s">
        <v>361</v>
      </c>
      <c r="E416" s="10" t="s">
        <v>32</v>
      </c>
      <c r="F416" s="10" t="s">
        <v>118</v>
      </c>
      <c r="G416" s="10" t="s">
        <v>445</v>
      </c>
      <c r="H416" s="10" t="s">
        <v>472</v>
      </c>
      <c r="I416" s="20">
        <v>93614</v>
      </c>
      <c r="J416" s="20">
        <v>97280</v>
      </c>
      <c r="K416" s="20">
        <v>101271</v>
      </c>
      <c r="L416" s="20">
        <f t="shared" si="6"/>
        <v>97358.56</v>
      </c>
    </row>
    <row r="417" spans="1:12" x14ac:dyDescent="0.2">
      <c r="A417" s="13" t="s">
        <v>22</v>
      </c>
      <c r="B417" s="7"/>
      <c r="C417" s="8"/>
      <c r="D417" s="7"/>
      <c r="E417" s="7"/>
      <c r="F417" s="7"/>
      <c r="G417" s="8"/>
      <c r="H417" s="8"/>
      <c r="I417" s="19">
        <v>46329500</v>
      </c>
      <c r="J417" s="19">
        <v>41425000</v>
      </c>
      <c r="K417" s="19">
        <v>42210700</v>
      </c>
      <c r="L417" s="19">
        <f t="shared" si="6"/>
        <v>48182680</v>
      </c>
    </row>
    <row r="418" spans="1:12" x14ac:dyDescent="0.2">
      <c r="A418" s="13" t="s">
        <v>22</v>
      </c>
      <c r="B418" s="7" t="s">
        <v>6</v>
      </c>
      <c r="C418" s="8" t="s">
        <v>7</v>
      </c>
      <c r="D418" s="7"/>
      <c r="E418" s="7"/>
      <c r="F418" s="7"/>
      <c r="G418" s="8"/>
      <c r="H418" s="8"/>
      <c r="I418" s="19">
        <v>41488100</v>
      </c>
      <c r="J418" s="19">
        <v>36375800</v>
      </c>
      <c r="K418" s="19">
        <v>36944500</v>
      </c>
      <c r="L418" s="19">
        <f t="shared" si="6"/>
        <v>43147624</v>
      </c>
    </row>
    <row r="419" spans="1:12" x14ac:dyDescent="0.2">
      <c r="A419" s="10" t="s">
        <v>22</v>
      </c>
      <c r="B419" s="10" t="s">
        <v>6</v>
      </c>
      <c r="C419" s="9" t="s">
        <v>7</v>
      </c>
      <c r="D419" s="10" t="s">
        <v>362</v>
      </c>
      <c r="E419" s="10" t="s">
        <v>17</v>
      </c>
      <c r="F419" s="10" t="s">
        <v>59</v>
      </c>
      <c r="G419" s="10" t="s">
        <v>246</v>
      </c>
      <c r="H419" s="10" t="s">
        <v>246</v>
      </c>
      <c r="I419" s="20">
        <v>432500</v>
      </c>
      <c r="J419" s="20">
        <v>448300</v>
      </c>
      <c r="K419" s="20">
        <v>449400</v>
      </c>
      <c r="L419" s="20">
        <f t="shared" si="6"/>
        <v>449800</v>
      </c>
    </row>
    <row r="420" spans="1:12" x14ac:dyDescent="0.2">
      <c r="A420" s="10" t="s">
        <v>22</v>
      </c>
      <c r="B420" s="10" t="s">
        <v>6</v>
      </c>
      <c r="C420" s="9" t="s">
        <v>7</v>
      </c>
      <c r="D420" s="10" t="s">
        <v>362</v>
      </c>
      <c r="E420" s="10" t="s">
        <v>11</v>
      </c>
      <c r="F420" s="10" t="s">
        <v>59</v>
      </c>
      <c r="G420" s="10" t="s">
        <v>246</v>
      </c>
      <c r="H420" s="10" t="s">
        <v>246</v>
      </c>
      <c r="I420" s="20">
        <v>77129.119999999995</v>
      </c>
      <c r="J420" s="20">
        <v>0</v>
      </c>
      <c r="K420" s="20">
        <v>0</v>
      </c>
      <c r="L420" s="20">
        <f t="shared" si="6"/>
        <v>80214.284799999994</v>
      </c>
    </row>
    <row r="421" spans="1:12" x14ac:dyDescent="0.2">
      <c r="A421" s="10" t="s">
        <v>22</v>
      </c>
      <c r="B421" s="10" t="s">
        <v>6</v>
      </c>
      <c r="C421" s="9" t="s">
        <v>7</v>
      </c>
      <c r="D421" s="10" t="s">
        <v>362</v>
      </c>
      <c r="E421" s="10" t="s">
        <v>11</v>
      </c>
      <c r="F421" s="10" t="s">
        <v>59</v>
      </c>
      <c r="G421" s="10" t="s">
        <v>246</v>
      </c>
      <c r="H421" s="10" t="s">
        <v>246</v>
      </c>
      <c r="I421" s="20">
        <v>652870.88</v>
      </c>
      <c r="J421" s="20">
        <v>756500</v>
      </c>
      <c r="K421" s="20">
        <v>759400</v>
      </c>
      <c r="L421" s="20">
        <f t="shared" si="6"/>
        <v>678985.71519999998</v>
      </c>
    </row>
    <row r="422" spans="1:12" x14ac:dyDescent="0.2">
      <c r="A422" s="10" t="s">
        <v>22</v>
      </c>
      <c r="B422" s="10" t="s">
        <v>6</v>
      </c>
      <c r="C422" s="9" t="s">
        <v>7</v>
      </c>
      <c r="D422" s="10" t="s">
        <v>362</v>
      </c>
      <c r="E422" s="10" t="s">
        <v>211</v>
      </c>
      <c r="F422" s="10" t="s">
        <v>59</v>
      </c>
      <c r="G422" s="10" t="s">
        <v>246</v>
      </c>
      <c r="H422" s="10" t="s">
        <v>246</v>
      </c>
      <c r="I422" s="20">
        <v>393200</v>
      </c>
      <c r="J422" s="20">
        <v>407500</v>
      </c>
      <c r="K422" s="20">
        <v>409000</v>
      </c>
      <c r="L422" s="20">
        <f t="shared" si="6"/>
        <v>408928</v>
      </c>
    </row>
    <row r="423" spans="1:12" x14ac:dyDescent="0.2">
      <c r="A423" s="10" t="s">
        <v>22</v>
      </c>
      <c r="B423" s="10" t="s">
        <v>6</v>
      </c>
      <c r="C423" s="9" t="s">
        <v>7</v>
      </c>
      <c r="D423" s="10" t="s">
        <v>362</v>
      </c>
      <c r="E423" s="10" t="s">
        <v>13</v>
      </c>
      <c r="F423" s="10" t="s">
        <v>59</v>
      </c>
      <c r="G423" s="10" t="s">
        <v>246</v>
      </c>
      <c r="H423" s="10" t="s">
        <v>246</v>
      </c>
      <c r="I423" s="20">
        <v>117900</v>
      </c>
      <c r="J423" s="20">
        <v>122200</v>
      </c>
      <c r="K423" s="20">
        <v>122700</v>
      </c>
      <c r="L423" s="20">
        <f t="shared" si="6"/>
        <v>122616</v>
      </c>
    </row>
    <row r="424" spans="1:12" x14ac:dyDescent="0.2">
      <c r="A424" s="10" t="s">
        <v>22</v>
      </c>
      <c r="B424" s="10" t="s">
        <v>6</v>
      </c>
      <c r="C424" s="9" t="s">
        <v>7</v>
      </c>
      <c r="D424" s="10" t="s">
        <v>362</v>
      </c>
      <c r="E424" s="10" t="s">
        <v>32</v>
      </c>
      <c r="F424" s="10" t="s">
        <v>59</v>
      </c>
      <c r="G424" s="10" t="s">
        <v>246</v>
      </c>
      <c r="H424" s="10" t="s">
        <v>246</v>
      </c>
      <c r="I424" s="20">
        <v>162200</v>
      </c>
      <c r="J424" s="20">
        <v>168100</v>
      </c>
      <c r="K424" s="20">
        <v>169400</v>
      </c>
      <c r="L424" s="20">
        <f t="shared" si="6"/>
        <v>168688</v>
      </c>
    </row>
    <row r="425" spans="1:12" x14ac:dyDescent="0.2">
      <c r="A425" s="10" t="s">
        <v>22</v>
      </c>
      <c r="B425" s="10" t="s">
        <v>6</v>
      </c>
      <c r="C425" s="9" t="s">
        <v>7</v>
      </c>
      <c r="D425" s="10" t="s">
        <v>363</v>
      </c>
      <c r="E425" s="10" t="s">
        <v>17</v>
      </c>
      <c r="F425" s="10" t="s">
        <v>59</v>
      </c>
      <c r="G425" s="10" t="s">
        <v>246</v>
      </c>
      <c r="H425" s="10" t="s">
        <v>246</v>
      </c>
      <c r="I425" s="20">
        <v>633300</v>
      </c>
      <c r="J425" s="20">
        <v>656300</v>
      </c>
      <c r="K425" s="20">
        <v>658900</v>
      </c>
      <c r="L425" s="20">
        <f t="shared" si="6"/>
        <v>658632</v>
      </c>
    </row>
    <row r="426" spans="1:12" x14ac:dyDescent="0.2">
      <c r="A426" s="10" t="s">
        <v>22</v>
      </c>
      <c r="B426" s="10" t="s">
        <v>6</v>
      </c>
      <c r="C426" s="9" t="s">
        <v>7</v>
      </c>
      <c r="D426" s="10" t="s">
        <v>364</v>
      </c>
      <c r="E426" s="10" t="s">
        <v>16</v>
      </c>
      <c r="F426" s="10" t="s">
        <v>59</v>
      </c>
      <c r="G426" s="10" t="s">
        <v>246</v>
      </c>
      <c r="H426" s="10" t="s">
        <v>246</v>
      </c>
      <c r="I426" s="20">
        <v>900000</v>
      </c>
      <c r="J426" s="20">
        <v>932700</v>
      </c>
      <c r="K426" s="20">
        <v>936300</v>
      </c>
      <c r="L426" s="20">
        <f t="shared" si="6"/>
        <v>936000</v>
      </c>
    </row>
    <row r="427" spans="1:12" x14ac:dyDescent="0.2">
      <c r="A427" s="10" t="s">
        <v>22</v>
      </c>
      <c r="B427" s="10" t="s">
        <v>6</v>
      </c>
      <c r="C427" s="9" t="s">
        <v>7</v>
      </c>
      <c r="D427" s="10" t="s">
        <v>364</v>
      </c>
      <c r="E427" s="10" t="s">
        <v>17</v>
      </c>
      <c r="F427" s="10" t="s">
        <v>59</v>
      </c>
      <c r="G427" s="10" t="s">
        <v>246</v>
      </c>
      <c r="H427" s="10" t="s">
        <v>246</v>
      </c>
      <c r="I427" s="20">
        <v>487300</v>
      </c>
      <c r="J427" s="20">
        <v>505000</v>
      </c>
      <c r="K427" s="20">
        <v>507000</v>
      </c>
      <c r="L427" s="20">
        <f t="shared" si="6"/>
        <v>506792</v>
      </c>
    </row>
    <row r="428" spans="1:12" x14ac:dyDescent="0.2">
      <c r="A428" s="10" t="s">
        <v>22</v>
      </c>
      <c r="B428" s="10" t="s">
        <v>6</v>
      </c>
      <c r="C428" s="9" t="s">
        <v>7</v>
      </c>
      <c r="D428" s="10" t="s">
        <v>364</v>
      </c>
      <c r="E428" s="10" t="s">
        <v>11</v>
      </c>
      <c r="F428" s="10" t="s">
        <v>59</v>
      </c>
      <c r="G428" s="10" t="s">
        <v>246</v>
      </c>
      <c r="H428" s="10" t="s">
        <v>246</v>
      </c>
      <c r="I428" s="20">
        <v>142646.6</v>
      </c>
      <c r="J428" s="20">
        <v>0</v>
      </c>
      <c r="K428" s="20">
        <v>0</v>
      </c>
      <c r="L428" s="20">
        <f t="shared" si="6"/>
        <v>148352.46400000001</v>
      </c>
    </row>
    <row r="429" spans="1:12" x14ac:dyDescent="0.2">
      <c r="A429" s="10" t="s">
        <v>22</v>
      </c>
      <c r="B429" s="10" t="s">
        <v>6</v>
      </c>
      <c r="C429" s="9" t="s">
        <v>7</v>
      </c>
      <c r="D429" s="10" t="s">
        <v>364</v>
      </c>
      <c r="E429" s="10" t="s">
        <v>11</v>
      </c>
      <c r="F429" s="10" t="s">
        <v>59</v>
      </c>
      <c r="G429" s="10" t="s">
        <v>246</v>
      </c>
      <c r="H429" s="10" t="s">
        <v>246</v>
      </c>
      <c r="I429" s="20">
        <v>1165053.3999999999</v>
      </c>
      <c r="J429" s="20">
        <v>1355300</v>
      </c>
      <c r="K429" s="20">
        <v>1360500</v>
      </c>
      <c r="L429" s="20">
        <f t="shared" si="6"/>
        <v>1211655.5359999998</v>
      </c>
    </row>
    <row r="430" spans="1:12" x14ac:dyDescent="0.2">
      <c r="A430" s="10" t="s">
        <v>22</v>
      </c>
      <c r="B430" s="10" t="s">
        <v>6</v>
      </c>
      <c r="C430" s="9" t="s">
        <v>7</v>
      </c>
      <c r="D430" s="10" t="s">
        <v>364</v>
      </c>
      <c r="E430" s="10" t="s">
        <v>211</v>
      </c>
      <c r="F430" s="10" t="s">
        <v>59</v>
      </c>
      <c r="G430" s="10" t="s">
        <v>246</v>
      </c>
      <c r="H430" s="10" t="s">
        <v>246</v>
      </c>
      <c r="I430" s="20">
        <v>78000</v>
      </c>
      <c r="J430" s="20">
        <v>80800</v>
      </c>
      <c r="K430" s="20">
        <v>81100</v>
      </c>
      <c r="L430" s="20">
        <f t="shared" si="6"/>
        <v>81120</v>
      </c>
    </row>
    <row r="431" spans="1:12" x14ac:dyDescent="0.2">
      <c r="A431" s="10" t="s">
        <v>22</v>
      </c>
      <c r="B431" s="10" t="s">
        <v>6</v>
      </c>
      <c r="C431" s="9" t="s">
        <v>7</v>
      </c>
      <c r="D431" s="10" t="s">
        <v>364</v>
      </c>
      <c r="E431" s="10" t="s">
        <v>13</v>
      </c>
      <c r="F431" s="10" t="s">
        <v>59</v>
      </c>
      <c r="G431" s="10" t="s">
        <v>246</v>
      </c>
      <c r="H431" s="10" t="s">
        <v>246</v>
      </c>
      <c r="I431" s="20">
        <v>195000</v>
      </c>
      <c r="J431" s="20">
        <v>202200</v>
      </c>
      <c r="K431" s="20">
        <v>202900</v>
      </c>
      <c r="L431" s="20">
        <f t="shared" si="6"/>
        <v>202800</v>
      </c>
    </row>
    <row r="432" spans="1:12" x14ac:dyDescent="0.2">
      <c r="A432" s="10" t="s">
        <v>22</v>
      </c>
      <c r="B432" s="10" t="s">
        <v>6</v>
      </c>
      <c r="C432" s="9" t="s">
        <v>7</v>
      </c>
      <c r="D432" s="10" t="s">
        <v>364</v>
      </c>
      <c r="E432" s="10" t="s">
        <v>32</v>
      </c>
      <c r="F432" s="10" t="s">
        <v>59</v>
      </c>
      <c r="G432" s="10" t="s">
        <v>246</v>
      </c>
      <c r="H432" s="10" t="s">
        <v>246</v>
      </c>
      <c r="I432" s="20">
        <v>925800</v>
      </c>
      <c r="J432" s="20">
        <v>959500</v>
      </c>
      <c r="K432" s="20">
        <v>963200</v>
      </c>
      <c r="L432" s="20">
        <f t="shared" si="6"/>
        <v>962832</v>
      </c>
    </row>
    <row r="433" spans="1:12" x14ac:dyDescent="0.2">
      <c r="A433" s="10" t="s">
        <v>22</v>
      </c>
      <c r="B433" s="10" t="s">
        <v>6</v>
      </c>
      <c r="C433" s="9" t="s">
        <v>7</v>
      </c>
      <c r="D433" s="10" t="s">
        <v>365</v>
      </c>
      <c r="E433" s="10" t="s">
        <v>8</v>
      </c>
      <c r="F433" s="10" t="s">
        <v>59</v>
      </c>
      <c r="G433" s="10" t="s">
        <v>429</v>
      </c>
      <c r="H433" s="10" t="s">
        <v>429</v>
      </c>
      <c r="I433" s="20">
        <v>7623118</v>
      </c>
      <c r="J433" s="20">
        <v>8216200</v>
      </c>
      <c r="K433" s="20">
        <v>8577200</v>
      </c>
      <c r="L433" s="20">
        <f t="shared" si="6"/>
        <v>7928042.7200000007</v>
      </c>
    </row>
    <row r="434" spans="1:12" x14ac:dyDescent="0.2">
      <c r="A434" s="10" t="s">
        <v>22</v>
      </c>
      <c r="B434" s="10" t="s">
        <v>6</v>
      </c>
      <c r="C434" s="9" t="s">
        <v>7</v>
      </c>
      <c r="D434" s="10" t="s">
        <v>365</v>
      </c>
      <c r="E434" s="10" t="s">
        <v>23</v>
      </c>
      <c r="F434" s="10" t="s">
        <v>59</v>
      </c>
      <c r="G434" s="10" t="s">
        <v>430</v>
      </c>
      <c r="H434" s="10" t="s">
        <v>430</v>
      </c>
      <c r="I434" s="20">
        <v>10623</v>
      </c>
      <c r="J434" s="20">
        <v>0</v>
      </c>
      <c r="K434" s="20">
        <v>0</v>
      </c>
      <c r="L434" s="20">
        <f t="shared" si="6"/>
        <v>11047.92</v>
      </c>
    </row>
    <row r="435" spans="1:12" x14ac:dyDescent="0.2">
      <c r="A435" s="10" t="s">
        <v>22</v>
      </c>
      <c r="B435" s="10" t="s">
        <v>6</v>
      </c>
      <c r="C435" s="9" t="s">
        <v>7</v>
      </c>
      <c r="D435" s="10" t="s">
        <v>365</v>
      </c>
      <c r="E435" s="10" t="s">
        <v>9</v>
      </c>
      <c r="F435" s="10" t="s">
        <v>59</v>
      </c>
      <c r="G435" s="10" t="s">
        <v>429</v>
      </c>
      <c r="H435" s="10" t="s">
        <v>429</v>
      </c>
      <c r="I435" s="20">
        <v>2302182</v>
      </c>
      <c r="J435" s="20">
        <v>2481300</v>
      </c>
      <c r="K435" s="20">
        <v>2590300</v>
      </c>
      <c r="L435" s="20">
        <f t="shared" si="6"/>
        <v>2394269.2800000003</v>
      </c>
    </row>
    <row r="436" spans="1:12" x14ac:dyDescent="0.2">
      <c r="A436" s="10" t="s">
        <v>22</v>
      </c>
      <c r="B436" s="10" t="s">
        <v>6</v>
      </c>
      <c r="C436" s="9" t="s">
        <v>7</v>
      </c>
      <c r="D436" s="10" t="s">
        <v>365</v>
      </c>
      <c r="E436" s="10" t="s">
        <v>30</v>
      </c>
      <c r="F436" s="10" t="s">
        <v>59</v>
      </c>
      <c r="G436" s="10" t="s">
        <v>430</v>
      </c>
      <c r="H436" s="10" t="s">
        <v>430</v>
      </c>
      <c r="I436" s="20">
        <v>102350</v>
      </c>
      <c r="J436" s="20">
        <v>107834</v>
      </c>
      <c r="K436" s="20">
        <v>108269</v>
      </c>
      <c r="L436" s="20">
        <f t="shared" si="6"/>
        <v>106444</v>
      </c>
    </row>
    <row r="437" spans="1:12" x14ac:dyDescent="0.2">
      <c r="A437" s="10" t="s">
        <v>22</v>
      </c>
      <c r="B437" s="10" t="s">
        <v>6</v>
      </c>
      <c r="C437" s="9" t="s">
        <v>7</v>
      </c>
      <c r="D437" s="10" t="s">
        <v>365</v>
      </c>
      <c r="E437" s="10" t="s">
        <v>16</v>
      </c>
      <c r="F437" s="10" t="s">
        <v>59</v>
      </c>
      <c r="G437" s="10" t="s">
        <v>430</v>
      </c>
      <c r="H437" s="10" t="s">
        <v>430</v>
      </c>
      <c r="I437" s="20">
        <v>41983</v>
      </c>
      <c r="J437" s="20">
        <v>47420</v>
      </c>
      <c r="K437" s="20">
        <v>47612</v>
      </c>
      <c r="L437" s="20">
        <f t="shared" si="6"/>
        <v>43662.32</v>
      </c>
    </row>
    <row r="438" spans="1:12" x14ac:dyDescent="0.2">
      <c r="A438" s="10" t="s">
        <v>22</v>
      </c>
      <c r="B438" s="10" t="s">
        <v>6</v>
      </c>
      <c r="C438" s="9" t="s">
        <v>7</v>
      </c>
      <c r="D438" s="10" t="s">
        <v>365</v>
      </c>
      <c r="E438" s="10" t="s">
        <v>17</v>
      </c>
      <c r="F438" s="10" t="s">
        <v>59</v>
      </c>
      <c r="G438" s="10" t="s">
        <v>430</v>
      </c>
      <c r="H438" s="10" t="s">
        <v>430</v>
      </c>
      <c r="I438" s="20">
        <v>147602.54</v>
      </c>
      <c r="J438" s="20">
        <v>137928</v>
      </c>
      <c r="K438" s="20">
        <v>138483</v>
      </c>
      <c r="L438" s="20">
        <f t="shared" si="6"/>
        <v>153506.6416</v>
      </c>
    </row>
    <row r="439" spans="1:12" x14ac:dyDescent="0.2">
      <c r="A439" s="10" t="s">
        <v>22</v>
      </c>
      <c r="B439" s="10" t="s">
        <v>6</v>
      </c>
      <c r="C439" s="9" t="s">
        <v>7</v>
      </c>
      <c r="D439" s="10" t="s">
        <v>365</v>
      </c>
      <c r="E439" s="10" t="s">
        <v>13</v>
      </c>
      <c r="F439" s="10" t="s">
        <v>59</v>
      </c>
      <c r="G439" s="10" t="s">
        <v>430</v>
      </c>
      <c r="H439" s="10" t="s">
        <v>430</v>
      </c>
      <c r="I439" s="20">
        <v>5100</v>
      </c>
      <c r="J439" s="20">
        <v>0</v>
      </c>
      <c r="K439" s="20">
        <v>0</v>
      </c>
      <c r="L439" s="20">
        <f t="shared" si="6"/>
        <v>5304</v>
      </c>
    </row>
    <row r="440" spans="1:12" x14ac:dyDescent="0.2">
      <c r="A440" s="10" t="s">
        <v>22</v>
      </c>
      <c r="B440" s="10" t="s">
        <v>6</v>
      </c>
      <c r="C440" s="9" t="s">
        <v>7</v>
      </c>
      <c r="D440" s="10" t="s">
        <v>365</v>
      </c>
      <c r="E440" s="10" t="s">
        <v>13</v>
      </c>
      <c r="F440" s="10" t="s">
        <v>59</v>
      </c>
      <c r="G440" s="10" t="s">
        <v>430</v>
      </c>
      <c r="H440" s="10" t="s">
        <v>430</v>
      </c>
      <c r="I440" s="20">
        <v>33000</v>
      </c>
      <c r="J440" s="20">
        <v>34198</v>
      </c>
      <c r="K440" s="20">
        <v>34336</v>
      </c>
      <c r="L440" s="20">
        <f t="shared" si="6"/>
        <v>34320</v>
      </c>
    </row>
    <row r="441" spans="1:12" x14ac:dyDescent="0.2">
      <c r="A441" s="10" t="s">
        <v>22</v>
      </c>
      <c r="B441" s="10" t="s">
        <v>6</v>
      </c>
      <c r="C441" s="9" t="s">
        <v>7</v>
      </c>
      <c r="D441" s="10" t="s">
        <v>365</v>
      </c>
      <c r="E441" s="10" t="s">
        <v>32</v>
      </c>
      <c r="F441" s="10" t="s">
        <v>59</v>
      </c>
      <c r="G441" s="10" t="s">
        <v>430</v>
      </c>
      <c r="H441" s="10" t="s">
        <v>430</v>
      </c>
      <c r="I441" s="20">
        <v>42541.46</v>
      </c>
      <c r="J441" s="20">
        <v>69720</v>
      </c>
      <c r="K441" s="20">
        <v>70000</v>
      </c>
      <c r="L441" s="20">
        <f t="shared" si="6"/>
        <v>44243.118399999999</v>
      </c>
    </row>
    <row r="442" spans="1:12" x14ac:dyDescent="0.2">
      <c r="A442" s="10" t="s">
        <v>22</v>
      </c>
      <c r="B442" s="10" t="s">
        <v>6</v>
      </c>
      <c r="C442" s="9" t="s">
        <v>7</v>
      </c>
      <c r="D442" s="10" t="s">
        <v>366</v>
      </c>
      <c r="E442" s="10" t="s">
        <v>8</v>
      </c>
      <c r="F442" s="10" t="s">
        <v>59</v>
      </c>
      <c r="G442" s="10" t="s">
        <v>246</v>
      </c>
      <c r="H442" s="10" t="s">
        <v>246</v>
      </c>
      <c r="I442" s="20">
        <v>17986961</v>
      </c>
      <c r="J442" s="20">
        <v>13515605</v>
      </c>
      <c r="K442" s="20">
        <v>13567439</v>
      </c>
      <c r="L442" s="20">
        <f t="shared" si="6"/>
        <v>18706439.440000001</v>
      </c>
    </row>
    <row r="443" spans="1:12" x14ac:dyDescent="0.2">
      <c r="A443" s="10" t="s">
        <v>22</v>
      </c>
      <c r="B443" s="10" t="s">
        <v>6</v>
      </c>
      <c r="C443" s="9" t="s">
        <v>7</v>
      </c>
      <c r="D443" s="10" t="s">
        <v>366</v>
      </c>
      <c r="E443" s="10" t="s">
        <v>9</v>
      </c>
      <c r="F443" s="10" t="s">
        <v>59</v>
      </c>
      <c r="G443" s="10" t="s">
        <v>246</v>
      </c>
      <c r="H443" s="10" t="s">
        <v>246</v>
      </c>
      <c r="I443" s="20">
        <v>5432062</v>
      </c>
      <c r="J443" s="20">
        <v>4081695</v>
      </c>
      <c r="K443" s="20">
        <v>4097361</v>
      </c>
      <c r="L443" s="20">
        <f t="shared" si="6"/>
        <v>5649344.4800000004</v>
      </c>
    </row>
    <row r="444" spans="1:12" x14ac:dyDescent="0.2">
      <c r="A444" s="10" t="s">
        <v>22</v>
      </c>
      <c r="B444" s="10" t="s">
        <v>6</v>
      </c>
      <c r="C444" s="9" t="s">
        <v>7</v>
      </c>
      <c r="D444" s="10" t="s">
        <v>366</v>
      </c>
      <c r="E444" s="10" t="s">
        <v>30</v>
      </c>
      <c r="F444" s="10" t="s">
        <v>59</v>
      </c>
      <c r="G444" s="10" t="s">
        <v>246</v>
      </c>
      <c r="H444" s="10" t="s">
        <v>246</v>
      </c>
      <c r="I444" s="20">
        <v>242758</v>
      </c>
      <c r="J444" s="20">
        <v>182416</v>
      </c>
      <c r="K444" s="20">
        <v>183129</v>
      </c>
      <c r="L444" s="20">
        <f t="shared" si="6"/>
        <v>252468.32</v>
      </c>
    </row>
    <row r="445" spans="1:12" x14ac:dyDescent="0.2">
      <c r="A445" s="10" t="s">
        <v>22</v>
      </c>
      <c r="B445" s="10" t="s">
        <v>6</v>
      </c>
      <c r="C445" s="9" t="s">
        <v>7</v>
      </c>
      <c r="D445" s="10" t="s">
        <v>366</v>
      </c>
      <c r="E445" s="10" t="s">
        <v>16</v>
      </c>
      <c r="F445" s="10" t="s">
        <v>59</v>
      </c>
      <c r="G445" s="10" t="s">
        <v>246</v>
      </c>
      <c r="H445" s="10" t="s">
        <v>246</v>
      </c>
      <c r="I445" s="20">
        <v>222108</v>
      </c>
      <c r="J445" s="20">
        <v>162391</v>
      </c>
      <c r="K445" s="20">
        <v>163026</v>
      </c>
      <c r="L445" s="20">
        <f t="shared" si="6"/>
        <v>230992.32</v>
      </c>
    </row>
    <row r="446" spans="1:12" x14ac:dyDescent="0.2">
      <c r="A446" s="10" t="s">
        <v>22</v>
      </c>
      <c r="B446" s="10" t="s">
        <v>6</v>
      </c>
      <c r="C446" s="9" t="s">
        <v>7</v>
      </c>
      <c r="D446" s="10" t="s">
        <v>366</v>
      </c>
      <c r="E446" s="10" t="s">
        <v>17</v>
      </c>
      <c r="F446" s="10" t="s">
        <v>59</v>
      </c>
      <c r="G446" s="10" t="s">
        <v>246</v>
      </c>
      <c r="H446" s="10" t="s">
        <v>246</v>
      </c>
      <c r="I446" s="20">
        <v>200995</v>
      </c>
      <c r="J446" s="20">
        <v>149529</v>
      </c>
      <c r="K446" s="20">
        <v>150112</v>
      </c>
      <c r="L446" s="20">
        <f t="shared" si="6"/>
        <v>209034.80000000002</v>
      </c>
    </row>
    <row r="447" spans="1:12" x14ac:dyDescent="0.2">
      <c r="A447" s="10" t="s">
        <v>22</v>
      </c>
      <c r="B447" s="10" t="s">
        <v>6</v>
      </c>
      <c r="C447" s="9" t="s">
        <v>7</v>
      </c>
      <c r="D447" s="10" t="s">
        <v>366</v>
      </c>
      <c r="E447" s="10" t="s">
        <v>13</v>
      </c>
      <c r="F447" s="10" t="s">
        <v>59</v>
      </c>
      <c r="G447" s="10" t="s">
        <v>246</v>
      </c>
      <c r="H447" s="10" t="s">
        <v>246</v>
      </c>
      <c r="I447" s="20">
        <v>43000</v>
      </c>
      <c r="J447" s="20">
        <v>0</v>
      </c>
      <c r="K447" s="20">
        <v>0</v>
      </c>
      <c r="L447" s="20">
        <f t="shared" si="6"/>
        <v>44720</v>
      </c>
    </row>
    <row r="448" spans="1:12" x14ac:dyDescent="0.2">
      <c r="A448" s="10" t="s">
        <v>22</v>
      </c>
      <c r="B448" s="10" t="s">
        <v>6</v>
      </c>
      <c r="C448" s="9" t="s">
        <v>7</v>
      </c>
      <c r="D448" s="10" t="s">
        <v>366</v>
      </c>
      <c r="E448" s="10" t="s">
        <v>13</v>
      </c>
      <c r="F448" s="10" t="s">
        <v>59</v>
      </c>
      <c r="G448" s="10" t="s">
        <v>246</v>
      </c>
      <c r="H448" s="10" t="s">
        <v>246</v>
      </c>
      <c r="I448" s="20">
        <v>262310</v>
      </c>
      <c r="J448" s="20">
        <v>197107</v>
      </c>
      <c r="K448" s="20">
        <v>197877</v>
      </c>
      <c r="L448" s="20">
        <f t="shared" si="6"/>
        <v>272802.40000000002</v>
      </c>
    </row>
    <row r="449" spans="1:12" x14ac:dyDescent="0.2">
      <c r="A449" s="10" t="s">
        <v>22</v>
      </c>
      <c r="B449" s="10" t="s">
        <v>6</v>
      </c>
      <c r="C449" s="9" t="s">
        <v>7</v>
      </c>
      <c r="D449" s="10" t="s">
        <v>366</v>
      </c>
      <c r="E449" s="10" t="s">
        <v>32</v>
      </c>
      <c r="F449" s="10" t="s">
        <v>59</v>
      </c>
      <c r="G449" s="10" t="s">
        <v>246</v>
      </c>
      <c r="H449" s="10" t="s">
        <v>246</v>
      </c>
      <c r="I449" s="20">
        <v>161317.18</v>
      </c>
      <c r="J449" s="20">
        <v>0</v>
      </c>
      <c r="K449" s="20">
        <v>0</v>
      </c>
      <c r="L449" s="20">
        <f t="shared" si="6"/>
        <v>167769.86720000001</v>
      </c>
    </row>
    <row r="450" spans="1:12" x14ac:dyDescent="0.2">
      <c r="A450" s="10" t="s">
        <v>22</v>
      </c>
      <c r="B450" s="10" t="s">
        <v>6</v>
      </c>
      <c r="C450" s="9" t="s">
        <v>7</v>
      </c>
      <c r="D450" s="10" t="s">
        <v>366</v>
      </c>
      <c r="E450" s="10" t="s">
        <v>32</v>
      </c>
      <c r="F450" s="10" t="s">
        <v>59</v>
      </c>
      <c r="G450" s="10" t="s">
        <v>246</v>
      </c>
      <c r="H450" s="10" t="s">
        <v>246</v>
      </c>
      <c r="I450" s="20">
        <v>127888.82</v>
      </c>
      <c r="J450" s="20">
        <v>255657</v>
      </c>
      <c r="K450" s="20">
        <v>256656</v>
      </c>
      <c r="L450" s="20">
        <f t="shared" si="6"/>
        <v>133004.37280000001</v>
      </c>
    </row>
    <row r="451" spans="1:12" x14ac:dyDescent="0.2">
      <c r="A451" s="10" t="s">
        <v>22</v>
      </c>
      <c r="B451" s="10" t="s">
        <v>6</v>
      </c>
      <c r="C451" s="9" t="s">
        <v>7</v>
      </c>
      <c r="D451" s="10" t="s">
        <v>301</v>
      </c>
      <c r="E451" s="10" t="s">
        <v>11</v>
      </c>
      <c r="F451" s="10" t="s">
        <v>76</v>
      </c>
      <c r="G451" s="10" t="s">
        <v>420</v>
      </c>
      <c r="H451" s="10" t="s">
        <v>420</v>
      </c>
      <c r="I451" s="20">
        <v>127600</v>
      </c>
      <c r="J451" s="20">
        <v>132300</v>
      </c>
      <c r="K451" s="20">
        <v>132800</v>
      </c>
      <c r="L451" s="20">
        <f t="shared" si="6"/>
        <v>132704</v>
      </c>
    </row>
    <row r="452" spans="1:12" x14ac:dyDescent="0.2">
      <c r="A452" s="10" t="s">
        <v>22</v>
      </c>
      <c r="B452" s="10" t="s">
        <v>6</v>
      </c>
      <c r="C452" s="9" t="s">
        <v>7</v>
      </c>
      <c r="D452" s="10" t="s">
        <v>367</v>
      </c>
      <c r="E452" s="10" t="s">
        <v>11</v>
      </c>
      <c r="F452" s="10" t="s">
        <v>76</v>
      </c>
      <c r="G452" s="10" t="s">
        <v>420</v>
      </c>
      <c r="H452" s="10" t="s">
        <v>529</v>
      </c>
      <c r="I452" s="20">
        <v>9700</v>
      </c>
      <c r="J452" s="20">
        <v>10100</v>
      </c>
      <c r="K452" s="20">
        <v>10100</v>
      </c>
      <c r="L452" s="20">
        <f t="shared" si="6"/>
        <v>10088</v>
      </c>
    </row>
    <row r="453" spans="1:12" ht="22.5" x14ac:dyDescent="0.2">
      <c r="A453" s="13" t="s">
        <v>22</v>
      </c>
      <c r="B453" s="7" t="s">
        <v>213</v>
      </c>
      <c r="C453" s="8" t="s">
        <v>214</v>
      </c>
      <c r="D453" s="7"/>
      <c r="E453" s="7"/>
      <c r="F453" s="7"/>
      <c r="G453" s="8"/>
      <c r="H453" s="8"/>
      <c r="I453" s="19">
        <v>4841400</v>
      </c>
      <c r="J453" s="19">
        <v>5049200</v>
      </c>
      <c r="K453" s="19">
        <v>5266200</v>
      </c>
      <c r="L453" s="19">
        <f t="shared" si="6"/>
        <v>5035056</v>
      </c>
    </row>
    <row r="454" spans="1:12" ht="45" x14ac:dyDescent="0.2">
      <c r="A454" s="10" t="s">
        <v>22</v>
      </c>
      <c r="B454" s="10" t="s">
        <v>101</v>
      </c>
      <c r="C454" s="9" t="s">
        <v>102</v>
      </c>
      <c r="D454" s="10" t="s">
        <v>368</v>
      </c>
      <c r="E454" s="10" t="s">
        <v>8</v>
      </c>
      <c r="F454" s="10" t="s">
        <v>100</v>
      </c>
      <c r="G454" s="10" t="s">
        <v>446</v>
      </c>
      <c r="H454" s="10" t="s">
        <v>472</v>
      </c>
      <c r="I454" s="20">
        <v>296100</v>
      </c>
      <c r="J454" s="20">
        <v>307900</v>
      </c>
      <c r="K454" s="20">
        <v>320500</v>
      </c>
      <c r="L454" s="20">
        <f t="shared" si="6"/>
        <v>307944</v>
      </c>
    </row>
    <row r="455" spans="1:12" ht="45" x14ac:dyDescent="0.2">
      <c r="A455" s="10" t="s">
        <v>22</v>
      </c>
      <c r="B455" s="10" t="s">
        <v>101</v>
      </c>
      <c r="C455" s="9" t="s">
        <v>102</v>
      </c>
      <c r="D455" s="10" t="s">
        <v>368</v>
      </c>
      <c r="E455" s="10" t="s">
        <v>9</v>
      </c>
      <c r="F455" s="10" t="s">
        <v>100</v>
      </c>
      <c r="G455" s="10" t="s">
        <v>446</v>
      </c>
      <c r="H455" s="10" t="s">
        <v>472</v>
      </c>
      <c r="I455" s="20">
        <v>89400</v>
      </c>
      <c r="J455" s="20">
        <v>93000</v>
      </c>
      <c r="K455" s="20">
        <v>96800</v>
      </c>
      <c r="L455" s="20">
        <f t="shared" si="6"/>
        <v>92976</v>
      </c>
    </row>
    <row r="456" spans="1:12" ht="45" x14ac:dyDescent="0.2">
      <c r="A456" s="10" t="s">
        <v>22</v>
      </c>
      <c r="B456" s="10" t="s">
        <v>101</v>
      </c>
      <c r="C456" s="9" t="s">
        <v>102</v>
      </c>
      <c r="D456" s="10" t="s">
        <v>368</v>
      </c>
      <c r="E456" s="10" t="s">
        <v>30</v>
      </c>
      <c r="F456" s="10" t="s">
        <v>100</v>
      </c>
      <c r="G456" s="10" t="s">
        <v>446</v>
      </c>
      <c r="H456" s="10" t="s">
        <v>472</v>
      </c>
      <c r="I456" s="20">
        <v>6000</v>
      </c>
      <c r="J456" s="20">
        <v>0</v>
      </c>
      <c r="K456" s="20">
        <v>0</v>
      </c>
      <c r="L456" s="20">
        <f t="shared" si="6"/>
        <v>6240</v>
      </c>
    </row>
    <row r="457" spans="1:12" ht="45" x14ac:dyDescent="0.2">
      <c r="A457" s="10" t="s">
        <v>22</v>
      </c>
      <c r="B457" s="10" t="s">
        <v>101</v>
      </c>
      <c r="C457" s="9" t="s">
        <v>102</v>
      </c>
      <c r="D457" s="10" t="s">
        <v>368</v>
      </c>
      <c r="E457" s="10" t="s">
        <v>16</v>
      </c>
      <c r="F457" s="10" t="s">
        <v>100</v>
      </c>
      <c r="G457" s="10" t="s">
        <v>446</v>
      </c>
      <c r="H457" s="10" t="s">
        <v>472</v>
      </c>
      <c r="I457" s="20">
        <v>6860</v>
      </c>
      <c r="J457" s="20">
        <v>7220</v>
      </c>
      <c r="K457" s="20">
        <v>7598</v>
      </c>
      <c r="L457" s="20">
        <f t="shared" ref="L457:L520" si="7">I457*1.04</f>
        <v>7134.4000000000005</v>
      </c>
    </row>
    <row r="458" spans="1:12" ht="45" x14ac:dyDescent="0.2">
      <c r="A458" s="10" t="s">
        <v>22</v>
      </c>
      <c r="B458" s="10" t="s">
        <v>101</v>
      </c>
      <c r="C458" s="9" t="s">
        <v>102</v>
      </c>
      <c r="D458" s="10" t="s">
        <v>368</v>
      </c>
      <c r="E458" s="10" t="s">
        <v>17</v>
      </c>
      <c r="F458" s="10" t="s">
        <v>100</v>
      </c>
      <c r="G458" s="10" t="s">
        <v>446</v>
      </c>
      <c r="H458" s="10" t="s">
        <v>472</v>
      </c>
      <c r="I458" s="20">
        <v>1344340</v>
      </c>
      <c r="J458" s="20">
        <v>1423583</v>
      </c>
      <c r="K458" s="20">
        <v>1498129</v>
      </c>
      <c r="L458" s="20">
        <f t="shared" si="7"/>
        <v>1398113.6</v>
      </c>
    </row>
    <row r="459" spans="1:12" ht="45" x14ac:dyDescent="0.2">
      <c r="A459" s="10" t="s">
        <v>22</v>
      </c>
      <c r="B459" s="10" t="s">
        <v>101</v>
      </c>
      <c r="C459" s="9" t="s">
        <v>102</v>
      </c>
      <c r="D459" s="10" t="s">
        <v>368</v>
      </c>
      <c r="E459" s="10" t="s">
        <v>13</v>
      </c>
      <c r="F459" s="10" t="s">
        <v>100</v>
      </c>
      <c r="G459" s="10" t="s">
        <v>446</v>
      </c>
      <c r="H459" s="10" t="s">
        <v>472</v>
      </c>
      <c r="I459" s="20">
        <v>2200</v>
      </c>
      <c r="J459" s="20">
        <v>0</v>
      </c>
      <c r="K459" s="20">
        <v>0</v>
      </c>
      <c r="L459" s="20">
        <f t="shared" si="7"/>
        <v>2288</v>
      </c>
    </row>
    <row r="460" spans="1:12" ht="45" x14ac:dyDescent="0.2">
      <c r="A460" s="10" t="s">
        <v>22</v>
      </c>
      <c r="B460" s="10" t="s">
        <v>101</v>
      </c>
      <c r="C460" s="9" t="s">
        <v>102</v>
      </c>
      <c r="D460" s="10" t="s">
        <v>368</v>
      </c>
      <c r="E460" s="10" t="s">
        <v>32</v>
      </c>
      <c r="F460" s="10" t="s">
        <v>100</v>
      </c>
      <c r="G460" s="10" t="s">
        <v>446</v>
      </c>
      <c r="H460" s="10" t="s">
        <v>472</v>
      </c>
      <c r="I460" s="20">
        <v>30400</v>
      </c>
      <c r="J460" s="20">
        <v>31997</v>
      </c>
      <c r="K460" s="20">
        <v>33673</v>
      </c>
      <c r="L460" s="20">
        <f t="shared" si="7"/>
        <v>31616</v>
      </c>
    </row>
    <row r="461" spans="1:12" ht="56.25" x14ac:dyDescent="0.2">
      <c r="A461" s="10" t="s">
        <v>22</v>
      </c>
      <c r="B461" s="10" t="s">
        <v>104</v>
      </c>
      <c r="C461" s="9" t="s">
        <v>105</v>
      </c>
      <c r="D461" s="10" t="s">
        <v>369</v>
      </c>
      <c r="E461" s="10" t="s">
        <v>8</v>
      </c>
      <c r="F461" s="10" t="s">
        <v>103</v>
      </c>
      <c r="G461" s="10" t="s">
        <v>447</v>
      </c>
      <c r="H461" s="10" t="s">
        <v>469</v>
      </c>
      <c r="I461" s="20">
        <v>2292600</v>
      </c>
      <c r="J461" s="20">
        <v>2384300</v>
      </c>
      <c r="K461" s="20">
        <v>2479600</v>
      </c>
      <c r="L461" s="20">
        <f t="shared" si="7"/>
        <v>2384304</v>
      </c>
    </row>
    <row r="462" spans="1:12" ht="56.25" x14ac:dyDescent="0.2">
      <c r="A462" s="10" t="s">
        <v>22</v>
      </c>
      <c r="B462" s="10" t="s">
        <v>104</v>
      </c>
      <c r="C462" s="9" t="s">
        <v>105</v>
      </c>
      <c r="D462" s="10" t="s">
        <v>369</v>
      </c>
      <c r="E462" s="10" t="s">
        <v>9</v>
      </c>
      <c r="F462" s="10" t="s">
        <v>103</v>
      </c>
      <c r="G462" s="10" t="s">
        <v>447</v>
      </c>
      <c r="H462" s="10" t="s">
        <v>469</v>
      </c>
      <c r="I462" s="20">
        <v>692400</v>
      </c>
      <c r="J462" s="20">
        <v>720100</v>
      </c>
      <c r="K462" s="20">
        <v>748800</v>
      </c>
      <c r="L462" s="20">
        <f t="shared" si="7"/>
        <v>720096</v>
      </c>
    </row>
    <row r="463" spans="1:12" ht="56.25" x14ac:dyDescent="0.2">
      <c r="A463" s="10" t="s">
        <v>22</v>
      </c>
      <c r="B463" s="10" t="s">
        <v>104</v>
      </c>
      <c r="C463" s="9" t="s">
        <v>105</v>
      </c>
      <c r="D463" s="10" t="s">
        <v>369</v>
      </c>
      <c r="E463" s="10" t="s">
        <v>30</v>
      </c>
      <c r="F463" s="10" t="s">
        <v>103</v>
      </c>
      <c r="G463" s="10" t="s">
        <v>447</v>
      </c>
      <c r="H463" s="10" t="s">
        <v>469</v>
      </c>
      <c r="I463" s="20">
        <v>40668</v>
      </c>
      <c r="J463" s="20">
        <v>40668</v>
      </c>
      <c r="K463" s="20">
        <v>40668</v>
      </c>
      <c r="L463" s="20">
        <f t="shared" si="7"/>
        <v>42294.720000000001</v>
      </c>
    </row>
    <row r="464" spans="1:12" ht="56.25" x14ac:dyDescent="0.2">
      <c r="A464" s="10" t="s">
        <v>22</v>
      </c>
      <c r="B464" s="10" t="s">
        <v>104</v>
      </c>
      <c r="C464" s="9" t="s">
        <v>105</v>
      </c>
      <c r="D464" s="10" t="s">
        <v>369</v>
      </c>
      <c r="E464" s="10" t="s">
        <v>16</v>
      </c>
      <c r="F464" s="10" t="s">
        <v>103</v>
      </c>
      <c r="G464" s="10" t="s">
        <v>447</v>
      </c>
      <c r="H464" s="10" t="s">
        <v>469</v>
      </c>
      <c r="I464" s="20">
        <v>4574</v>
      </c>
      <c r="J464" s="20">
        <v>4574</v>
      </c>
      <c r="K464" s="20">
        <v>4574</v>
      </c>
      <c r="L464" s="20">
        <f t="shared" si="7"/>
        <v>4756.96</v>
      </c>
    </row>
    <row r="465" spans="1:12" ht="56.25" x14ac:dyDescent="0.2">
      <c r="A465" s="10" t="s">
        <v>22</v>
      </c>
      <c r="B465" s="10" t="s">
        <v>104</v>
      </c>
      <c r="C465" s="9" t="s">
        <v>105</v>
      </c>
      <c r="D465" s="10" t="s">
        <v>369</v>
      </c>
      <c r="E465" s="10" t="s">
        <v>17</v>
      </c>
      <c r="F465" s="10" t="s">
        <v>103</v>
      </c>
      <c r="G465" s="10" t="s">
        <v>447</v>
      </c>
      <c r="H465" s="10" t="s">
        <v>469</v>
      </c>
      <c r="I465" s="20">
        <v>6217.5</v>
      </c>
      <c r="J465" s="20">
        <v>2175</v>
      </c>
      <c r="K465" s="20">
        <v>2175</v>
      </c>
      <c r="L465" s="20">
        <f t="shared" si="7"/>
        <v>6466.2</v>
      </c>
    </row>
    <row r="466" spans="1:12" ht="56.25" x14ac:dyDescent="0.2">
      <c r="A466" s="10" t="s">
        <v>22</v>
      </c>
      <c r="B466" s="10" t="s">
        <v>104</v>
      </c>
      <c r="C466" s="9" t="s">
        <v>105</v>
      </c>
      <c r="D466" s="10" t="s">
        <v>369</v>
      </c>
      <c r="E466" s="10" t="s">
        <v>32</v>
      </c>
      <c r="F466" s="10" t="s">
        <v>103</v>
      </c>
      <c r="G466" s="10" t="s">
        <v>447</v>
      </c>
      <c r="H466" s="10" t="s">
        <v>469</v>
      </c>
      <c r="I466" s="20">
        <v>29640.5</v>
      </c>
      <c r="J466" s="20">
        <v>33683</v>
      </c>
      <c r="K466" s="20">
        <v>33683</v>
      </c>
      <c r="L466" s="20">
        <f t="shared" si="7"/>
        <v>30826.120000000003</v>
      </c>
    </row>
    <row r="467" spans="1:12" x14ac:dyDescent="0.2">
      <c r="A467" s="13" t="s">
        <v>24</v>
      </c>
      <c r="B467" s="7"/>
      <c r="C467" s="8"/>
      <c r="D467" s="7"/>
      <c r="E467" s="7"/>
      <c r="F467" s="7"/>
      <c r="G467" s="8"/>
      <c r="H467" s="8"/>
      <c r="I467" s="19">
        <v>134529700</v>
      </c>
      <c r="J467" s="19">
        <v>133863300</v>
      </c>
      <c r="K467" s="19">
        <v>134378300</v>
      </c>
      <c r="L467" s="19">
        <f t="shared" si="7"/>
        <v>139910888</v>
      </c>
    </row>
    <row r="468" spans="1:12" x14ac:dyDescent="0.2">
      <c r="A468" s="13" t="s">
        <v>24</v>
      </c>
      <c r="B468" s="7" t="s">
        <v>6</v>
      </c>
      <c r="C468" s="8" t="s">
        <v>7</v>
      </c>
      <c r="D468" s="7"/>
      <c r="E468" s="7"/>
      <c r="F468" s="7"/>
      <c r="G468" s="8"/>
      <c r="H468" s="8"/>
      <c r="I468" s="19">
        <v>134471700</v>
      </c>
      <c r="J468" s="19">
        <v>133863300</v>
      </c>
      <c r="K468" s="19">
        <v>134378300</v>
      </c>
      <c r="L468" s="19">
        <f t="shared" si="7"/>
        <v>139850568</v>
      </c>
    </row>
    <row r="469" spans="1:12" x14ac:dyDescent="0.2">
      <c r="A469" s="10" t="s">
        <v>24</v>
      </c>
      <c r="B469" s="10" t="s">
        <v>6</v>
      </c>
      <c r="C469" s="9" t="s">
        <v>7</v>
      </c>
      <c r="D469" s="10" t="s">
        <v>370</v>
      </c>
      <c r="E469" s="10" t="s">
        <v>11</v>
      </c>
      <c r="F469" s="10" t="s">
        <v>63</v>
      </c>
      <c r="G469" s="10" t="s">
        <v>421</v>
      </c>
      <c r="H469" s="10" t="s">
        <v>421</v>
      </c>
      <c r="I469" s="20">
        <v>46845100</v>
      </c>
      <c r="J469" s="20">
        <v>51366200</v>
      </c>
      <c r="K469" s="20">
        <v>51563300</v>
      </c>
      <c r="L469" s="20">
        <f t="shared" si="7"/>
        <v>48718904</v>
      </c>
    </row>
    <row r="470" spans="1:12" x14ac:dyDescent="0.2">
      <c r="A470" s="10" t="s">
        <v>24</v>
      </c>
      <c r="B470" s="10" t="s">
        <v>6</v>
      </c>
      <c r="C470" s="9" t="s">
        <v>7</v>
      </c>
      <c r="D470" s="10" t="s">
        <v>371</v>
      </c>
      <c r="E470" s="10" t="s">
        <v>11</v>
      </c>
      <c r="F470" s="10" t="s">
        <v>63</v>
      </c>
      <c r="G470" s="10" t="s">
        <v>421</v>
      </c>
      <c r="H470" s="10" t="s">
        <v>421</v>
      </c>
      <c r="I470" s="20">
        <v>111000</v>
      </c>
      <c r="J470" s="20">
        <v>557000</v>
      </c>
      <c r="K470" s="20">
        <v>559100</v>
      </c>
      <c r="L470" s="20">
        <f t="shared" si="7"/>
        <v>115440</v>
      </c>
    </row>
    <row r="471" spans="1:12" x14ac:dyDescent="0.2">
      <c r="A471" s="10" t="s">
        <v>24</v>
      </c>
      <c r="B471" s="10" t="s">
        <v>6</v>
      </c>
      <c r="C471" s="9" t="s">
        <v>7</v>
      </c>
      <c r="D471" s="10" t="s">
        <v>372</v>
      </c>
      <c r="E471" s="10" t="s">
        <v>11</v>
      </c>
      <c r="F471" s="10" t="s">
        <v>63</v>
      </c>
      <c r="G471" s="10" t="s">
        <v>421</v>
      </c>
      <c r="H471" s="10" t="s">
        <v>421</v>
      </c>
      <c r="I471" s="20">
        <v>30000</v>
      </c>
      <c r="J471" s="20">
        <v>0</v>
      </c>
      <c r="K471" s="20">
        <v>0</v>
      </c>
      <c r="L471" s="20">
        <f t="shared" si="7"/>
        <v>31200</v>
      </c>
    </row>
    <row r="472" spans="1:12" x14ac:dyDescent="0.2">
      <c r="A472" s="10" t="s">
        <v>24</v>
      </c>
      <c r="B472" s="10" t="s">
        <v>6</v>
      </c>
      <c r="C472" s="9" t="s">
        <v>7</v>
      </c>
      <c r="D472" s="10" t="s">
        <v>373</v>
      </c>
      <c r="E472" s="10" t="s">
        <v>11</v>
      </c>
      <c r="F472" s="10" t="s">
        <v>63</v>
      </c>
      <c r="G472" s="10" t="s">
        <v>421</v>
      </c>
      <c r="H472" s="10" t="s">
        <v>421</v>
      </c>
      <c r="I472" s="20">
        <v>810000</v>
      </c>
      <c r="J472" s="20">
        <v>0</v>
      </c>
      <c r="K472" s="20">
        <v>0</v>
      </c>
      <c r="L472" s="20">
        <f t="shared" si="7"/>
        <v>842400</v>
      </c>
    </row>
    <row r="473" spans="1:12" x14ac:dyDescent="0.2">
      <c r="A473" s="10" t="s">
        <v>24</v>
      </c>
      <c r="B473" s="10" t="s">
        <v>6</v>
      </c>
      <c r="C473" s="9" t="s">
        <v>7</v>
      </c>
      <c r="D473" s="10" t="s">
        <v>374</v>
      </c>
      <c r="E473" s="10" t="s">
        <v>11</v>
      </c>
      <c r="F473" s="10" t="s">
        <v>63</v>
      </c>
      <c r="G473" s="10" t="s">
        <v>421</v>
      </c>
      <c r="H473" s="10" t="s">
        <v>421</v>
      </c>
      <c r="I473" s="20">
        <v>87700</v>
      </c>
      <c r="J473" s="20">
        <v>90900</v>
      </c>
      <c r="K473" s="20">
        <v>91200</v>
      </c>
      <c r="L473" s="20">
        <f t="shared" si="7"/>
        <v>91208</v>
      </c>
    </row>
    <row r="474" spans="1:12" x14ac:dyDescent="0.2">
      <c r="A474" s="10" t="s">
        <v>24</v>
      </c>
      <c r="B474" s="10" t="s">
        <v>6</v>
      </c>
      <c r="C474" s="9" t="s">
        <v>7</v>
      </c>
      <c r="D474" s="10" t="s">
        <v>375</v>
      </c>
      <c r="E474" s="10" t="s">
        <v>11</v>
      </c>
      <c r="F474" s="10" t="s">
        <v>65</v>
      </c>
      <c r="G474" s="10" t="s">
        <v>422</v>
      </c>
      <c r="H474" s="10" t="s">
        <v>422</v>
      </c>
      <c r="I474" s="20">
        <v>71571700</v>
      </c>
      <c r="J474" s="20">
        <v>73132200</v>
      </c>
      <c r="K474" s="20">
        <v>73412700</v>
      </c>
      <c r="L474" s="20">
        <f t="shared" si="7"/>
        <v>74434568</v>
      </c>
    </row>
    <row r="475" spans="1:12" x14ac:dyDescent="0.2">
      <c r="A475" s="10" t="s">
        <v>24</v>
      </c>
      <c r="B475" s="10" t="s">
        <v>6</v>
      </c>
      <c r="C475" s="9" t="s">
        <v>7</v>
      </c>
      <c r="D475" s="10" t="s">
        <v>376</v>
      </c>
      <c r="E475" s="10" t="s">
        <v>11</v>
      </c>
      <c r="F475" s="10" t="s">
        <v>65</v>
      </c>
      <c r="G475" s="10" t="s">
        <v>422</v>
      </c>
      <c r="H475" s="10" t="s">
        <v>422</v>
      </c>
      <c r="I475" s="20">
        <v>7975095.3099999996</v>
      </c>
      <c r="J475" s="20">
        <v>3070800</v>
      </c>
      <c r="K475" s="20">
        <v>3082700</v>
      </c>
      <c r="L475" s="20">
        <f t="shared" si="7"/>
        <v>8294099.1223999998</v>
      </c>
    </row>
    <row r="476" spans="1:12" x14ac:dyDescent="0.2">
      <c r="A476" s="10" t="s">
        <v>24</v>
      </c>
      <c r="B476" s="10" t="s">
        <v>6</v>
      </c>
      <c r="C476" s="9" t="s">
        <v>7</v>
      </c>
      <c r="D476" s="10" t="s">
        <v>377</v>
      </c>
      <c r="E476" s="10" t="s">
        <v>11</v>
      </c>
      <c r="F476" s="10" t="s">
        <v>65</v>
      </c>
      <c r="G476" s="10" t="s">
        <v>422</v>
      </c>
      <c r="H476" s="10" t="s">
        <v>422</v>
      </c>
      <c r="I476" s="20">
        <v>32000</v>
      </c>
      <c r="J476" s="20">
        <v>0</v>
      </c>
      <c r="K476" s="20">
        <v>0</v>
      </c>
      <c r="L476" s="20">
        <f t="shared" si="7"/>
        <v>33280</v>
      </c>
    </row>
    <row r="477" spans="1:12" x14ac:dyDescent="0.2">
      <c r="A477" s="10" t="s">
        <v>24</v>
      </c>
      <c r="B477" s="10" t="s">
        <v>6</v>
      </c>
      <c r="C477" s="9" t="s">
        <v>7</v>
      </c>
      <c r="D477" s="10" t="s">
        <v>378</v>
      </c>
      <c r="E477" s="10" t="s">
        <v>11</v>
      </c>
      <c r="F477" s="10" t="s">
        <v>65</v>
      </c>
      <c r="G477" s="10" t="s">
        <v>422</v>
      </c>
      <c r="H477" s="10" t="s">
        <v>422</v>
      </c>
      <c r="I477" s="20">
        <v>2168900</v>
      </c>
      <c r="J477" s="20">
        <v>1418700</v>
      </c>
      <c r="K477" s="20">
        <v>1425600</v>
      </c>
      <c r="L477" s="20">
        <f t="shared" si="7"/>
        <v>2255656</v>
      </c>
    </row>
    <row r="478" spans="1:12" x14ac:dyDescent="0.2">
      <c r="A478" s="10" t="s">
        <v>24</v>
      </c>
      <c r="B478" s="10" t="s">
        <v>6</v>
      </c>
      <c r="C478" s="9" t="s">
        <v>7</v>
      </c>
      <c r="D478" s="10" t="s">
        <v>379</v>
      </c>
      <c r="E478" s="10" t="s">
        <v>11</v>
      </c>
      <c r="F478" s="10" t="s">
        <v>65</v>
      </c>
      <c r="G478" s="10" t="s">
        <v>422</v>
      </c>
      <c r="H478" s="10" t="s">
        <v>422</v>
      </c>
      <c r="I478" s="20">
        <v>3360400</v>
      </c>
      <c r="J478" s="20">
        <v>3482700</v>
      </c>
      <c r="K478" s="20">
        <v>3496000</v>
      </c>
      <c r="L478" s="20">
        <f t="shared" si="7"/>
        <v>3494816</v>
      </c>
    </row>
    <row r="479" spans="1:12" x14ac:dyDescent="0.2">
      <c r="A479" s="10" t="s">
        <v>24</v>
      </c>
      <c r="B479" s="10" t="s">
        <v>6</v>
      </c>
      <c r="C479" s="9" t="s">
        <v>7</v>
      </c>
      <c r="D479" s="10" t="s">
        <v>380</v>
      </c>
      <c r="E479" s="10" t="s">
        <v>11</v>
      </c>
      <c r="F479" s="10" t="s">
        <v>65</v>
      </c>
      <c r="G479" s="10" t="s">
        <v>422</v>
      </c>
      <c r="H479" s="10" t="s">
        <v>422</v>
      </c>
      <c r="I479" s="20">
        <v>97000</v>
      </c>
      <c r="J479" s="20">
        <v>100600</v>
      </c>
      <c r="K479" s="20">
        <v>101000</v>
      </c>
      <c r="L479" s="20">
        <f t="shared" si="7"/>
        <v>100880</v>
      </c>
    </row>
    <row r="480" spans="1:12" x14ac:dyDescent="0.2">
      <c r="A480" s="10" t="s">
        <v>24</v>
      </c>
      <c r="B480" s="10" t="s">
        <v>6</v>
      </c>
      <c r="C480" s="9" t="s">
        <v>7</v>
      </c>
      <c r="D480" s="10" t="s">
        <v>381</v>
      </c>
      <c r="E480" s="10" t="s">
        <v>11</v>
      </c>
      <c r="F480" s="10" t="s">
        <v>65</v>
      </c>
      <c r="G480" s="10" t="s">
        <v>422</v>
      </c>
      <c r="H480" s="10" t="s">
        <v>422</v>
      </c>
      <c r="I480" s="20">
        <v>870000</v>
      </c>
      <c r="J480" s="20">
        <v>0</v>
      </c>
      <c r="K480" s="20">
        <v>0</v>
      </c>
      <c r="L480" s="20">
        <f t="shared" si="7"/>
        <v>904800</v>
      </c>
    </row>
    <row r="481" spans="1:12" x14ac:dyDescent="0.2">
      <c r="A481" s="10" t="s">
        <v>24</v>
      </c>
      <c r="B481" s="10" t="s">
        <v>6</v>
      </c>
      <c r="C481" s="9" t="s">
        <v>7</v>
      </c>
      <c r="D481" s="10" t="s">
        <v>381</v>
      </c>
      <c r="E481" s="10" t="s">
        <v>11</v>
      </c>
      <c r="F481" s="10" t="s">
        <v>65</v>
      </c>
      <c r="G481" s="10" t="s">
        <v>422</v>
      </c>
      <c r="H481" s="10" t="s">
        <v>422</v>
      </c>
      <c r="I481" s="20">
        <v>34100</v>
      </c>
      <c r="J481" s="20">
        <v>35300</v>
      </c>
      <c r="K481" s="20">
        <v>35500</v>
      </c>
      <c r="L481" s="20">
        <f t="shared" si="7"/>
        <v>35464</v>
      </c>
    </row>
    <row r="482" spans="1:12" x14ac:dyDescent="0.2">
      <c r="A482" s="10" t="s">
        <v>24</v>
      </c>
      <c r="B482" s="10" t="s">
        <v>6</v>
      </c>
      <c r="C482" s="9" t="s">
        <v>7</v>
      </c>
      <c r="D482" s="10" t="s">
        <v>382</v>
      </c>
      <c r="E482" s="10" t="s">
        <v>17</v>
      </c>
      <c r="F482" s="10" t="s">
        <v>65</v>
      </c>
      <c r="G482" s="10" t="s">
        <v>422</v>
      </c>
      <c r="H482" s="10" t="s">
        <v>422</v>
      </c>
      <c r="I482" s="20">
        <v>478704.69</v>
      </c>
      <c r="J482" s="20">
        <v>608900</v>
      </c>
      <c r="K482" s="20">
        <v>611200</v>
      </c>
      <c r="L482" s="20">
        <f t="shared" si="7"/>
        <v>497852.87760000001</v>
      </c>
    </row>
    <row r="483" spans="1:12" ht="22.5" x14ac:dyDescent="0.2">
      <c r="A483" s="13" t="s">
        <v>24</v>
      </c>
      <c r="B483" s="7" t="s">
        <v>218</v>
      </c>
      <c r="C483" s="8" t="s">
        <v>219</v>
      </c>
      <c r="D483" s="7"/>
      <c r="E483" s="7"/>
      <c r="F483" s="7"/>
      <c r="G483" s="8"/>
      <c r="H483" s="8"/>
      <c r="I483" s="19">
        <v>58000</v>
      </c>
      <c r="J483" s="19">
        <v>0</v>
      </c>
      <c r="K483" s="19">
        <v>0</v>
      </c>
      <c r="L483" s="19">
        <f t="shared" si="7"/>
        <v>60320</v>
      </c>
    </row>
    <row r="484" spans="1:12" ht="33.75" x14ac:dyDescent="0.2">
      <c r="A484" s="10" t="s">
        <v>24</v>
      </c>
      <c r="B484" s="10" t="s">
        <v>64</v>
      </c>
      <c r="C484" s="9" t="s">
        <v>43</v>
      </c>
      <c r="D484" s="10" t="s">
        <v>345</v>
      </c>
      <c r="E484" s="10" t="s">
        <v>11</v>
      </c>
      <c r="F484" s="10" t="s">
        <v>65</v>
      </c>
      <c r="G484" s="10" t="s">
        <v>422</v>
      </c>
      <c r="H484" s="10" t="s">
        <v>1129</v>
      </c>
      <c r="I484" s="20">
        <v>58000</v>
      </c>
      <c r="J484" s="20">
        <v>0</v>
      </c>
      <c r="K484" s="20">
        <v>0</v>
      </c>
      <c r="L484" s="20">
        <f t="shared" si="7"/>
        <v>60320</v>
      </c>
    </row>
    <row r="485" spans="1:12" x14ac:dyDescent="0.2">
      <c r="A485" s="13" t="s">
        <v>66</v>
      </c>
      <c r="B485" s="7"/>
      <c r="C485" s="8"/>
      <c r="D485" s="7"/>
      <c r="E485" s="7"/>
      <c r="F485" s="7"/>
      <c r="G485" s="8"/>
      <c r="H485" s="8"/>
      <c r="I485" s="19">
        <v>22123824</v>
      </c>
      <c r="J485" s="19">
        <v>14299000</v>
      </c>
      <c r="K485" s="19">
        <v>14503800</v>
      </c>
      <c r="L485" s="19">
        <f t="shared" si="7"/>
        <v>23008776.960000001</v>
      </c>
    </row>
    <row r="486" spans="1:12" x14ac:dyDescent="0.2">
      <c r="A486" s="13" t="s">
        <v>66</v>
      </c>
      <c r="B486" s="7" t="s">
        <v>6</v>
      </c>
      <c r="C486" s="8" t="s">
        <v>7</v>
      </c>
      <c r="D486" s="7"/>
      <c r="E486" s="7"/>
      <c r="F486" s="7"/>
      <c r="G486" s="8"/>
      <c r="H486" s="8"/>
      <c r="I486" s="19">
        <v>22123824</v>
      </c>
      <c r="J486" s="19">
        <v>14299000</v>
      </c>
      <c r="K486" s="19">
        <v>14503800</v>
      </c>
      <c r="L486" s="19">
        <f t="shared" si="7"/>
        <v>23008776.960000001</v>
      </c>
    </row>
    <row r="487" spans="1:12" x14ac:dyDescent="0.2">
      <c r="A487" s="10" t="s">
        <v>66</v>
      </c>
      <c r="B487" s="10" t="s">
        <v>6</v>
      </c>
      <c r="C487" s="9" t="s">
        <v>7</v>
      </c>
      <c r="D487" s="10" t="s">
        <v>383</v>
      </c>
      <c r="E487" s="10" t="s">
        <v>8</v>
      </c>
      <c r="F487" s="10" t="s">
        <v>65</v>
      </c>
      <c r="G487" s="10" t="s">
        <v>429</v>
      </c>
      <c r="H487" s="10" t="s">
        <v>429</v>
      </c>
      <c r="I487" s="20">
        <v>2660850</v>
      </c>
      <c r="J487" s="20">
        <v>2868000</v>
      </c>
      <c r="K487" s="20">
        <v>2994100</v>
      </c>
      <c r="L487" s="20">
        <f t="shared" si="7"/>
        <v>2767284</v>
      </c>
    </row>
    <row r="488" spans="1:12" x14ac:dyDescent="0.2">
      <c r="A488" s="10" t="s">
        <v>66</v>
      </c>
      <c r="B488" s="10" t="s">
        <v>6</v>
      </c>
      <c r="C488" s="9" t="s">
        <v>7</v>
      </c>
      <c r="D488" s="10" t="s">
        <v>383</v>
      </c>
      <c r="E488" s="10" t="s">
        <v>9</v>
      </c>
      <c r="F488" s="10" t="s">
        <v>65</v>
      </c>
      <c r="G488" s="10" t="s">
        <v>429</v>
      </c>
      <c r="H488" s="10" t="s">
        <v>429</v>
      </c>
      <c r="I488" s="20">
        <v>803550</v>
      </c>
      <c r="J488" s="20">
        <v>866100</v>
      </c>
      <c r="K488" s="20">
        <v>904200</v>
      </c>
      <c r="L488" s="20">
        <f t="shared" si="7"/>
        <v>835692</v>
      </c>
    </row>
    <row r="489" spans="1:12" x14ac:dyDescent="0.2">
      <c r="A489" s="10" t="s">
        <v>66</v>
      </c>
      <c r="B489" s="10" t="s">
        <v>6</v>
      </c>
      <c r="C489" s="9" t="s">
        <v>7</v>
      </c>
      <c r="D489" s="10" t="s">
        <v>383</v>
      </c>
      <c r="E489" s="10" t="s">
        <v>30</v>
      </c>
      <c r="F489" s="10" t="s">
        <v>65</v>
      </c>
      <c r="G489" s="10" t="s">
        <v>430</v>
      </c>
      <c r="H489" s="10" t="s">
        <v>430</v>
      </c>
      <c r="I489" s="20">
        <v>58500</v>
      </c>
      <c r="J489" s="20">
        <v>58500</v>
      </c>
      <c r="K489" s="20">
        <v>58500</v>
      </c>
      <c r="L489" s="20">
        <f t="shared" si="7"/>
        <v>60840</v>
      </c>
    </row>
    <row r="490" spans="1:12" x14ac:dyDescent="0.2">
      <c r="A490" s="10" t="s">
        <v>66</v>
      </c>
      <c r="B490" s="10" t="s">
        <v>6</v>
      </c>
      <c r="C490" s="9" t="s">
        <v>7</v>
      </c>
      <c r="D490" s="10" t="s">
        <v>383</v>
      </c>
      <c r="E490" s="10" t="s">
        <v>32</v>
      </c>
      <c r="F490" s="10" t="s">
        <v>65</v>
      </c>
      <c r="G490" s="10" t="s">
        <v>430</v>
      </c>
      <c r="H490" s="10" t="s">
        <v>430</v>
      </c>
      <c r="I490" s="20">
        <v>16200</v>
      </c>
      <c r="J490" s="20">
        <v>8500</v>
      </c>
      <c r="K490" s="20">
        <v>8900</v>
      </c>
      <c r="L490" s="20">
        <f t="shared" si="7"/>
        <v>16848</v>
      </c>
    </row>
    <row r="491" spans="1:12" x14ac:dyDescent="0.2">
      <c r="A491" s="10" t="s">
        <v>66</v>
      </c>
      <c r="B491" s="10" t="s">
        <v>6</v>
      </c>
      <c r="C491" s="9" t="s">
        <v>7</v>
      </c>
      <c r="D491" s="10" t="s">
        <v>384</v>
      </c>
      <c r="E491" s="10" t="s">
        <v>8</v>
      </c>
      <c r="F491" s="10" t="s">
        <v>65</v>
      </c>
      <c r="G491" s="10" t="s">
        <v>422</v>
      </c>
      <c r="H491" s="10" t="s">
        <v>422</v>
      </c>
      <c r="I491" s="20">
        <v>6498892</v>
      </c>
      <c r="J491" s="20">
        <v>16200</v>
      </c>
      <c r="K491" s="20">
        <v>16200</v>
      </c>
      <c r="L491" s="20">
        <f t="shared" si="7"/>
        <v>6758847.6800000006</v>
      </c>
    </row>
    <row r="492" spans="1:12" x14ac:dyDescent="0.2">
      <c r="A492" s="10" t="s">
        <v>66</v>
      </c>
      <c r="B492" s="10" t="s">
        <v>6</v>
      </c>
      <c r="C492" s="9" t="s">
        <v>7</v>
      </c>
      <c r="D492" s="10" t="s">
        <v>384</v>
      </c>
      <c r="E492" s="10" t="s">
        <v>23</v>
      </c>
      <c r="F492" s="10" t="s">
        <v>65</v>
      </c>
      <c r="G492" s="10" t="s">
        <v>422</v>
      </c>
      <c r="H492" s="10" t="s">
        <v>422</v>
      </c>
      <c r="I492" s="20">
        <v>2400</v>
      </c>
      <c r="J492" s="20">
        <v>0</v>
      </c>
      <c r="K492" s="20">
        <v>0</v>
      </c>
      <c r="L492" s="20">
        <f t="shared" si="7"/>
        <v>2496</v>
      </c>
    </row>
    <row r="493" spans="1:12" x14ac:dyDescent="0.2">
      <c r="A493" s="10" t="s">
        <v>66</v>
      </c>
      <c r="B493" s="10" t="s">
        <v>6</v>
      </c>
      <c r="C493" s="9" t="s">
        <v>7</v>
      </c>
      <c r="D493" s="10" t="s">
        <v>384</v>
      </c>
      <c r="E493" s="10" t="s">
        <v>9</v>
      </c>
      <c r="F493" s="10" t="s">
        <v>65</v>
      </c>
      <c r="G493" s="10" t="s">
        <v>422</v>
      </c>
      <c r="H493" s="10" t="s">
        <v>422</v>
      </c>
      <c r="I493" s="20">
        <v>1960132</v>
      </c>
      <c r="J493" s="20">
        <v>0</v>
      </c>
      <c r="K493" s="20">
        <v>0</v>
      </c>
      <c r="L493" s="20">
        <f t="shared" si="7"/>
        <v>2038537.28</v>
      </c>
    </row>
    <row r="494" spans="1:12" x14ac:dyDescent="0.2">
      <c r="A494" s="10" t="s">
        <v>66</v>
      </c>
      <c r="B494" s="10" t="s">
        <v>6</v>
      </c>
      <c r="C494" s="9" t="s">
        <v>7</v>
      </c>
      <c r="D494" s="10" t="s">
        <v>384</v>
      </c>
      <c r="E494" s="10" t="s">
        <v>30</v>
      </c>
      <c r="F494" s="10" t="s">
        <v>65</v>
      </c>
      <c r="G494" s="10" t="s">
        <v>422</v>
      </c>
      <c r="H494" s="10" t="s">
        <v>422</v>
      </c>
      <c r="I494" s="20">
        <v>132000</v>
      </c>
      <c r="J494" s="20">
        <v>132000</v>
      </c>
      <c r="K494" s="20">
        <v>132000</v>
      </c>
      <c r="L494" s="20">
        <f t="shared" si="7"/>
        <v>137280</v>
      </c>
    </row>
    <row r="495" spans="1:12" x14ac:dyDescent="0.2">
      <c r="A495" s="10" t="s">
        <v>66</v>
      </c>
      <c r="B495" s="10" t="s">
        <v>6</v>
      </c>
      <c r="C495" s="9" t="s">
        <v>7</v>
      </c>
      <c r="D495" s="10" t="s">
        <v>384</v>
      </c>
      <c r="E495" s="10" t="s">
        <v>31</v>
      </c>
      <c r="F495" s="10" t="s">
        <v>65</v>
      </c>
      <c r="G495" s="10" t="s">
        <v>422</v>
      </c>
      <c r="H495" s="10" t="s">
        <v>422</v>
      </c>
      <c r="I495" s="20">
        <v>223000</v>
      </c>
      <c r="J495" s="20">
        <v>225680</v>
      </c>
      <c r="K495" s="20">
        <v>234800</v>
      </c>
      <c r="L495" s="20">
        <f t="shared" si="7"/>
        <v>231920</v>
      </c>
    </row>
    <row r="496" spans="1:12" x14ac:dyDescent="0.2">
      <c r="A496" s="10" t="s">
        <v>66</v>
      </c>
      <c r="B496" s="10" t="s">
        <v>6</v>
      </c>
      <c r="C496" s="9" t="s">
        <v>7</v>
      </c>
      <c r="D496" s="10" t="s">
        <v>384</v>
      </c>
      <c r="E496" s="10" t="s">
        <v>16</v>
      </c>
      <c r="F496" s="10" t="s">
        <v>65</v>
      </c>
      <c r="G496" s="10" t="s">
        <v>422</v>
      </c>
      <c r="H496" s="10" t="s">
        <v>422</v>
      </c>
      <c r="I496" s="20">
        <v>96500</v>
      </c>
      <c r="J496" s="20">
        <v>96500</v>
      </c>
      <c r="K496" s="20">
        <v>96500</v>
      </c>
      <c r="L496" s="20">
        <f t="shared" si="7"/>
        <v>100360</v>
      </c>
    </row>
    <row r="497" spans="1:12" x14ac:dyDescent="0.2">
      <c r="A497" s="10" t="s">
        <v>66</v>
      </c>
      <c r="B497" s="10" t="s">
        <v>6</v>
      </c>
      <c r="C497" s="9" t="s">
        <v>7</v>
      </c>
      <c r="D497" s="10" t="s">
        <v>384</v>
      </c>
      <c r="E497" s="10" t="s">
        <v>17</v>
      </c>
      <c r="F497" s="10" t="s">
        <v>65</v>
      </c>
      <c r="G497" s="10" t="s">
        <v>422</v>
      </c>
      <c r="H497" s="10" t="s">
        <v>422</v>
      </c>
      <c r="I497" s="20">
        <v>226100</v>
      </c>
      <c r="J497" s="20">
        <v>226140</v>
      </c>
      <c r="K497" s="20">
        <v>226140</v>
      </c>
      <c r="L497" s="20">
        <f t="shared" si="7"/>
        <v>235144</v>
      </c>
    </row>
    <row r="498" spans="1:12" x14ac:dyDescent="0.2">
      <c r="A498" s="10" t="s">
        <v>66</v>
      </c>
      <c r="B498" s="10" t="s">
        <v>6</v>
      </c>
      <c r="C498" s="9" t="s">
        <v>7</v>
      </c>
      <c r="D498" s="10" t="s">
        <v>384</v>
      </c>
      <c r="E498" s="10" t="s">
        <v>210</v>
      </c>
      <c r="F498" s="10" t="s">
        <v>65</v>
      </c>
      <c r="G498" s="10" t="s">
        <v>422</v>
      </c>
      <c r="H498" s="10" t="s">
        <v>422</v>
      </c>
      <c r="I498" s="20">
        <v>1200</v>
      </c>
      <c r="J498" s="20">
        <v>1200</v>
      </c>
      <c r="K498" s="20">
        <v>1200</v>
      </c>
      <c r="L498" s="20">
        <f t="shared" si="7"/>
        <v>1248</v>
      </c>
    </row>
    <row r="499" spans="1:12" x14ac:dyDescent="0.2">
      <c r="A499" s="10" t="s">
        <v>66</v>
      </c>
      <c r="B499" s="10" t="s">
        <v>6</v>
      </c>
      <c r="C499" s="9" t="s">
        <v>7</v>
      </c>
      <c r="D499" s="10" t="s">
        <v>384</v>
      </c>
      <c r="E499" s="10" t="s">
        <v>13</v>
      </c>
      <c r="F499" s="10" t="s">
        <v>65</v>
      </c>
      <c r="G499" s="10" t="s">
        <v>422</v>
      </c>
      <c r="H499" s="10" t="s">
        <v>422</v>
      </c>
      <c r="I499" s="20">
        <v>99000</v>
      </c>
      <c r="J499" s="20">
        <v>126780</v>
      </c>
      <c r="K499" s="20">
        <v>120960</v>
      </c>
      <c r="L499" s="20">
        <f t="shared" si="7"/>
        <v>102960</v>
      </c>
    </row>
    <row r="500" spans="1:12" x14ac:dyDescent="0.2">
      <c r="A500" s="10" t="s">
        <v>66</v>
      </c>
      <c r="B500" s="10" t="s">
        <v>6</v>
      </c>
      <c r="C500" s="9" t="s">
        <v>7</v>
      </c>
      <c r="D500" s="10" t="s">
        <v>384</v>
      </c>
      <c r="E500" s="10" t="s">
        <v>32</v>
      </c>
      <c r="F500" s="10" t="s">
        <v>65</v>
      </c>
      <c r="G500" s="10" t="s">
        <v>422</v>
      </c>
      <c r="H500" s="10" t="s">
        <v>422</v>
      </c>
      <c r="I500" s="20">
        <v>60000</v>
      </c>
      <c r="J500" s="20">
        <v>60000</v>
      </c>
      <c r="K500" s="20">
        <v>60000</v>
      </c>
      <c r="L500" s="20">
        <f t="shared" si="7"/>
        <v>62400</v>
      </c>
    </row>
    <row r="501" spans="1:12" x14ac:dyDescent="0.2">
      <c r="A501" s="10" t="s">
        <v>66</v>
      </c>
      <c r="B501" s="10" t="s">
        <v>6</v>
      </c>
      <c r="C501" s="9" t="s">
        <v>7</v>
      </c>
      <c r="D501" s="10" t="s">
        <v>385</v>
      </c>
      <c r="E501" s="10" t="s">
        <v>8</v>
      </c>
      <c r="F501" s="10" t="s">
        <v>65</v>
      </c>
      <c r="G501" s="10" t="s">
        <v>422</v>
      </c>
      <c r="H501" s="10" t="s">
        <v>422</v>
      </c>
      <c r="I501" s="20">
        <v>6606700</v>
      </c>
      <c r="J501" s="20">
        <v>6850000</v>
      </c>
      <c r="K501" s="20">
        <v>6875000</v>
      </c>
      <c r="L501" s="20">
        <f t="shared" si="7"/>
        <v>6870968</v>
      </c>
    </row>
    <row r="502" spans="1:12" x14ac:dyDescent="0.2">
      <c r="A502" s="10" t="s">
        <v>66</v>
      </c>
      <c r="B502" s="10" t="s">
        <v>6</v>
      </c>
      <c r="C502" s="9" t="s">
        <v>7</v>
      </c>
      <c r="D502" s="10" t="s">
        <v>385</v>
      </c>
      <c r="E502" s="10" t="s">
        <v>9</v>
      </c>
      <c r="F502" s="10" t="s">
        <v>65</v>
      </c>
      <c r="G502" s="10" t="s">
        <v>422</v>
      </c>
      <c r="H502" s="10" t="s">
        <v>422</v>
      </c>
      <c r="I502" s="20">
        <v>1995200</v>
      </c>
      <c r="J502" s="20">
        <v>2064900</v>
      </c>
      <c r="K502" s="20">
        <v>2074100</v>
      </c>
      <c r="L502" s="20">
        <f t="shared" si="7"/>
        <v>2075008</v>
      </c>
    </row>
    <row r="503" spans="1:12" x14ac:dyDescent="0.2">
      <c r="A503" s="10" t="s">
        <v>66</v>
      </c>
      <c r="B503" s="10" t="s">
        <v>6</v>
      </c>
      <c r="C503" s="9" t="s">
        <v>7</v>
      </c>
      <c r="D503" s="10" t="s">
        <v>385</v>
      </c>
      <c r="E503" s="10" t="s">
        <v>16</v>
      </c>
      <c r="F503" s="10" t="s">
        <v>65</v>
      </c>
      <c r="G503" s="10" t="s">
        <v>422</v>
      </c>
      <c r="H503" s="10" t="s">
        <v>422</v>
      </c>
      <c r="I503" s="20">
        <v>2000</v>
      </c>
      <c r="J503" s="20">
        <v>2000</v>
      </c>
      <c r="K503" s="20">
        <v>2000</v>
      </c>
      <c r="L503" s="20">
        <f t="shared" si="7"/>
        <v>2080</v>
      </c>
    </row>
    <row r="504" spans="1:12" x14ac:dyDescent="0.2">
      <c r="A504" s="10" t="s">
        <v>66</v>
      </c>
      <c r="B504" s="10" t="s">
        <v>6</v>
      </c>
      <c r="C504" s="9" t="s">
        <v>7</v>
      </c>
      <c r="D504" s="10" t="s">
        <v>385</v>
      </c>
      <c r="E504" s="10" t="s">
        <v>17</v>
      </c>
      <c r="F504" s="10" t="s">
        <v>65</v>
      </c>
      <c r="G504" s="10" t="s">
        <v>422</v>
      </c>
      <c r="H504" s="10" t="s">
        <v>422</v>
      </c>
      <c r="I504" s="20">
        <v>11700</v>
      </c>
      <c r="J504" s="20">
        <v>2100</v>
      </c>
      <c r="K504" s="20">
        <v>2100</v>
      </c>
      <c r="L504" s="20">
        <f t="shared" si="7"/>
        <v>12168</v>
      </c>
    </row>
    <row r="505" spans="1:12" x14ac:dyDescent="0.2">
      <c r="A505" s="10" t="s">
        <v>66</v>
      </c>
      <c r="B505" s="10" t="s">
        <v>6</v>
      </c>
      <c r="C505" s="9" t="s">
        <v>7</v>
      </c>
      <c r="D505" s="10" t="s">
        <v>385</v>
      </c>
      <c r="E505" s="10" t="s">
        <v>32</v>
      </c>
      <c r="F505" s="10" t="s">
        <v>65</v>
      </c>
      <c r="G505" s="10" t="s">
        <v>422</v>
      </c>
      <c r="H505" s="10" t="s">
        <v>422</v>
      </c>
      <c r="I505" s="20">
        <v>26800</v>
      </c>
      <c r="J505" s="20">
        <v>27900</v>
      </c>
      <c r="K505" s="20">
        <v>28000</v>
      </c>
      <c r="L505" s="20">
        <f t="shared" si="7"/>
        <v>27872</v>
      </c>
    </row>
    <row r="506" spans="1:12" x14ac:dyDescent="0.2">
      <c r="A506" s="10" t="s">
        <v>66</v>
      </c>
      <c r="B506" s="10" t="s">
        <v>6</v>
      </c>
      <c r="C506" s="9" t="s">
        <v>7</v>
      </c>
      <c r="D506" s="10" t="s">
        <v>386</v>
      </c>
      <c r="E506" s="10" t="s">
        <v>11</v>
      </c>
      <c r="F506" s="10" t="s">
        <v>76</v>
      </c>
      <c r="G506" s="10" t="s">
        <v>420</v>
      </c>
      <c r="H506" s="10" t="s">
        <v>420</v>
      </c>
      <c r="I506" s="20">
        <v>90000</v>
      </c>
      <c r="J506" s="20">
        <v>0</v>
      </c>
      <c r="K506" s="20">
        <v>0</v>
      </c>
      <c r="L506" s="20">
        <f t="shared" si="7"/>
        <v>93600</v>
      </c>
    </row>
    <row r="507" spans="1:12" x14ac:dyDescent="0.2">
      <c r="A507" s="10" t="s">
        <v>66</v>
      </c>
      <c r="B507" s="10" t="s">
        <v>6</v>
      </c>
      <c r="C507" s="9" t="s">
        <v>7</v>
      </c>
      <c r="D507" s="10" t="s">
        <v>386</v>
      </c>
      <c r="E507" s="10" t="s">
        <v>11</v>
      </c>
      <c r="F507" s="10" t="s">
        <v>65</v>
      </c>
      <c r="G507" s="10" t="s">
        <v>422</v>
      </c>
      <c r="H507" s="10" t="s">
        <v>422</v>
      </c>
      <c r="I507" s="20">
        <v>82800</v>
      </c>
      <c r="J507" s="20">
        <v>85800</v>
      </c>
      <c r="K507" s="20">
        <v>86200</v>
      </c>
      <c r="L507" s="20">
        <f t="shared" si="7"/>
        <v>86112</v>
      </c>
    </row>
    <row r="508" spans="1:12" x14ac:dyDescent="0.2">
      <c r="A508" s="10" t="s">
        <v>66</v>
      </c>
      <c r="B508" s="10" t="s">
        <v>6</v>
      </c>
      <c r="C508" s="9" t="s">
        <v>7</v>
      </c>
      <c r="D508" s="10" t="s">
        <v>386</v>
      </c>
      <c r="E508" s="10" t="s">
        <v>11</v>
      </c>
      <c r="F508" s="10" t="s">
        <v>76</v>
      </c>
      <c r="G508" s="10" t="s">
        <v>420</v>
      </c>
      <c r="H508" s="10" t="s">
        <v>420</v>
      </c>
      <c r="I508" s="20">
        <v>26900</v>
      </c>
      <c r="J508" s="20">
        <v>121200</v>
      </c>
      <c r="K508" s="20">
        <v>121600</v>
      </c>
      <c r="L508" s="20">
        <f t="shared" si="7"/>
        <v>27976</v>
      </c>
    </row>
    <row r="509" spans="1:12" x14ac:dyDescent="0.2">
      <c r="A509" s="10" t="s">
        <v>66</v>
      </c>
      <c r="B509" s="10" t="s">
        <v>6</v>
      </c>
      <c r="C509" s="9" t="s">
        <v>7</v>
      </c>
      <c r="D509" s="10" t="s">
        <v>386</v>
      </c>
      <c r="E509" s="10" t="s">
        <v>40</v>
      </c>
      <c r="F509" s="10" t="s">
        <v>65</v>
      </c>
      <c r="G509" s="10" t="s">
        <v>422</v>
      </c>
      <c r="H509" s="10" t="s">
        <v>422</v>
      </c>
      <c r="I509" s="20">
        <v>358800</v>
      </c>
      <c r="J509" s="20">
        <v>368900</v>
      </c>
      <c r="K509" s="20">
        <v>370100</v>
      </c>
      <c r="L509" s="20">
        <f t="shared" si="7"/>
        <v>373152</v>
      </c>
    </row>
    <row r="510" spans="1:12" x14ac:dyDescent="0.2">
      <c r="A510" s="10" t="s">
        <v>66</v>
      </c>
      <c r="B510" s="10" t="s">
        <v>6</v>
      </c>
      <c r="C510" s="9" t="s">
        <v>7</v>
      </c>
      <c r="D510" s="10" t="s">
        <v>386</v>
      </c>
      <c r="E510" s="10" t="s">
        <v>211</v>
      </c>
      <c r="F510" s="10" t="s">
        <v>65</v>
      </c>
      <c r="G510" s="10" t="s">
        <v>422</v>
      </c>
      <c r="H510" s="10" t="s">
        <v>422</v>
      </c>
      <c r="I510" s="20">
        <v>70000</v>
      </c>
      <c r="J510" s="20">
        <v>75500</v>
      </c>
      <c r="K510" s="20">
        <v>76000</v>
      </c>
      <c r="L510" s="20">
        <f t="shared" si="7"/>
        <v>72800</v>
      </c>
    </row>
    <row r="511" spans="1:12" x14ac:dyDescent="0.2">
      <c r="A511" s="10" t="s">
        <v>66</v>
      </c>
      <c r="B511" s="10" t="s">
        <v>6</v>
      </c>
      <c r="C511" s="9" t="s">
        <v>7</v>
      </c>
      <c r="D511" s="10" t="s">
        <v>386</v>
      </c>
      <c r="E511" s="10" t="s">
        <v>32</v>
      </c>
      <c r="F511" s="10" t="s">
        <v>65</v>
      </c>
      <c r="G511" s="10" t="s">
        <v>422</v>
      </c>
      <c r="H511" s="10" t="s">
        <v>422</v>
      </c>
      <c r="I511" s="20">
        <v>14600</v>
      </c>
      <c r="J511" s="20">
        <v>15100</v>
      </c>
      <c r="K511" s="20">
        <v>15200</v>
      </c>
      <c r="L511" s="20">
        <f t="shared" si="7"/>
        <v>15184</v>
      </c>
    </row>
    <row r="512" spans="1:12" x14ac:dyDescent="0.2">
      <c r="A512" s="13" t="s">
        <v>87</v>
      </c>
      <c r="B512" s="7"/>
      <c r="C512" s="8"/>
      <c r="D512" s="7"/>
      <c r="E512" s="7"/>
      <c r="F512" s="7"/>
      <c r="G512" s="7"/>
      <c r="H512" s="7"/>
      <c r="I512" s="19">
        <v>12757100</v>
      </c>
      <c r="J512" s="19">
        <v>13221400</v>
      </c>
      <c r="K512" s="19">
        <v>13272100</v>
      </c>
      <c r="L512" s="19">
        <f t="shared" si="7"/>
        <v>13267384</v>
      </c>
    </row>
    <row r="513" spans="1:12" x14ac:dyDescent="0.2">
      <c r="A513" s="13" t="s">
        <v>87</v>
      </c>
      <c r="B513" s="7" t="s">
        <v>6</v>
      </c>
      <c r="C513" s="8" t="s">
        <v>7</v>
      </c>
      <c r="D513" s="7"/>
      <c r="E513" s="7"/>
      <c r="F513" s="7"/>
      <c r="G513" s="7"/>
      <c r="H513" s="7"/>
      <c r="I513" s="19">
        <v>12757100</v>
      </c>
      <c r="J513" s="19">
        <v>13221400</v>
      </c>
      <c r="K513" s="19">
        <v>13272100</v>
      </c>
      <c r="L513" s="19">
        <f t="shared" si="7"/>
        <v>13267384</v>
      </c>
    </row>
    <row r="514" spans="1:12" x14ac:dyDescent="0.2">
      <c r="A514" s="10" t="s">
        <v>87</v>
      </c>
      <c r="B514" s="10" t="s">
        <v>6</v>
      </c>
      <c r="C514" s="9" t="s">
        <v>7</v>
      </c>
      <c r="D514" s="10" t="s">
        <v>387</v>
      </c>
      <c r="E514" s="10" t="s">
        <v>88</v>
      </c>
      <c r="F514" s="10" t="s">
        <v>86</v>
      </c>
      <c r="G514" s="10" t="s">
        <v>431</v>
      </c>
      <c r="H514" s="10" t="s">
        <v>431</v>
      </c>
      <c r="I514" s="20">
        <v>12757100</v>
      </c>
      <c r="J514" s="20">
        <v>13221400</v>
      </c>
      <c r="K514" s="20">
        <v>13272100</v>
      </c>
      <c r="L514" s="20">
        <f t="shared" si="7"/>
        <v>13267384</v>
      </c>
    </row>
    <row r="515" spans="1:12" x14ac:dyDescent="0.2">
      <c r="A515" s="13" t="s">
        <v>238</v>
      </c>
      <c r="B515" s="7"/>
      <c r="C515" s="8"/>
      <c r="D515" s="7"/>
      <c r="E515" s="7"/>
      <c r="F515" s="7"/>
      <c r="G515" s="8"/>
      <c r="H515" s="8"/>
      <c r="I515" s="19">
        <v>2361600</v>
      </c>
      <c r="J515" s="19">
        <v>504900</v>
      </c>
      <c r="K515" s="19">
        <v>506800</v>
      </c>
      <c r="L515" s="19">
        <f t="shared" si="7"/>
        <v>2456064</v>
      </c>
    </row>
    <row r="516" spans="1:12" x14ac:dyDescent="0.2">
      <c r="A516" s="13" t="s">
        <v>238</v>
      </c>
      <c r="B516" s="7" t="s">
        <v>6</v>
      </c>
      <c r="C516" s="8" t="s">
        <v>7</v>
      </c>
      <c r="D516" s="7"/>
      <c r="E516" s="7"/>
      <c r="F516" s="7"/>
      <c r="G516" s="8"/>
      <c r="H516" s="8"/>
      <c r="I516" s="19">
        <v>2361600</v>
      </c>
      <c r="J516" s="19">
        <v>504900</v>
      </c>
      <c r="K516" s="19">
        <v>506800</v>
      </c>
      <c r="L516" s="19">
        <f t="shared" si="7"/>
        <v>2456064</v>
      </c>
    </row>
    <row r="517" spans="1:12" x14ac:dyDescent="0.2">
      <c r="A517" s="10" t="s">
        <v>238</v>
      </c>
      <c r="B517" s="10" t="s">
        <v>6</v>
      </c>
      <c r="C517" s="9" t="s">
        <v>7</v>
      </c>
      <c r="D517" s="10" t="s">
        <v>388</v>
      </c>
      <c r="E517" s="10" t="s">
        <v>8</v>
      </c>
      <c r="F517" s="10" t="s">
        <v>89</v>
      </c>
      <c r="G517" s="10" t="s">
        <v>435</v>
      </c>
      <c r="H517" s="10" t="s">
        <v>464</v>
      </c>
      <c r="I517" s="20">
        <v>1637127</v>
      </c>
      <c r="J517" s="20">
        <v>287900</v>
      </c>
      <c r="K517" s="20">
        <v>289400</v>
      </c>
      <c r="L517" s="20">
        <f t="shared" si="7"/>
        <v>1702612.08</v>
      </c>
    </row>
    <row r="518" spans="1:12" x14ac:dyDescent="0.2">
      <c r="A518" s="10" t="s">
        <v>238</v>
      </c>
      <c r="B518" s="10" t="s">
        <v>6</v>
      </c>
      <c r="C518" s="9" t="s">
        <v>7</v>
      </c>
      <c r="D518" s="10" t="s">
        <v>388</v>
      </c>
      <c r="E518" s="10" t="s">
        <v>9</v>
      </c>
      <c r="F518" s="10" t="s">
        <v>89</v>
      </c>
      <c r="G518" s="10" t="s">
        <v>435</v>
      </c>
      <c r="H518" s="10" t="s">
        <v>464</v>
      </c>
      <c r="I518" s="20">
        <v>494473</v>
      </c>
      <c r="J518" s="20">
        <v>87000</v>
      </c>
      <c r="K518" s="20">
        <v>87400</v>
      </c>
      <c r="L518" s="20">
        <f t="shared" si="7"/>
        <v>514251.92000000004</v>
      </c>
    </row>
    <row r="519" spans="1:12" x14ac:dyDescent="0.2">
      <c r="A519" s="10" t="s">
        <v>238</v>
      </c>
      <c r="B519" s="10" t="s">
        <v>6</v>
      </c>
      <c r="C519" s="9" t="s">
        <v>7</v>
      </c>
      <c r="D519" s="10" t="s">
        <v>388</v>
      </c>
      <c r="E519" s="10" t="s">
        <v>31</v>
      </c>
      <c r="F519" s="10" t="s">
        <v>89</v>
      </c>
      <c r="G519" s="10" t="s">
        <v>435</v>
      </c>
      <c r="H519" s="10" t="s">
        <v>464</v>
      </c>
      <c r="I519" s="20">
        <v>65072.82</v>
      </c>
      <c r="J519" s="20">
        <v>36000</v>
      </c>
      <c r="K519" s="20">
        <v>36000</v>
      </c>
      <c r="L519" s="20">
        <f t="shared" si="7"/>
        <v>67675.732799999998</v>
      </c>
    </row>
    <row r="520" spans="1:12" x14ac:dyDescent="0.2">
      <c r="A520" s="10" t="s">
        <v>238</v>
      </c>
      <c r="B520" s="10" t="s">
        <v>6</v>
      </c>
      <c r="C520" s="9" t="s">
        <v>7</v>
      </c>
      <c r="D520" s="10" t="s">
        <v>388</v>
      </c>
      <c r="E520" s="10" t="s">
        <v>17</v>
      </c>
      <c r="F520" s="10" t="s">
        <v>89</v>
      </c>
      <c r="G520" s="10" t="s">
        <v>435</v>
      </c>
      <c r="H520" s="10" t="s">
        <v>464</v>
      </c>
      <c r="I520" s="20">
        <v>161927.18</v>
      </c>
      <c r="J520" s="20">
        <v>94000</v>
      </c>
      <c r="K520" s="20">
        <v>94000</v>
      </c>
      <c r="L520" s="20">
        <f t="shared" si="7"/>
        <v>168404.2672</v>
      </c>
    </row>
    <row r="521" spans="1:12" x14ac:dyDescent="0.2">
      <c r="A521" s="10" t="s">
        <v>238</v>
      </c>
      <c r="B521" s="10" t="s">
        <v>6</v>
      </c>
      <c r="C521" s="9" t="s">
        <v>7</v>
      </c>
      <c r="D521" s="10" t="s">
        <v>388</v>
      </c>
      <c r="E521" s="10" t="s">
        <v>13</v>
      </c>
      <c r="F521" s="10" t="s">
        <v>89</v>
      </c>
      <c r="G521" s="10" t="s">
        <v>435</v>
      </c>
      <c r="H521" s="10" t="s">
        <v>464</v>
      </c>
      <c r="I521" s="20">
        <v>3000</v>
      </c>
      <c r="J521" s="20">
        <v>0</v>
      </c>
      <c r="K521" s="20">
        <v>0</v>
      </c>
      <c r="L521" s="20">
        <f t="shared" ref="L521:L584" si="8">I521*1.04</f>
        <v>3120</v>
      </c>
    </row>
    <row r="522" spans="1:12" x14ac:dyDescent="0.2">
      <c r="A522" s="13" t="s">
        <v>45</v>
      </c>
      <c r="B522" s="7"/>
      <c r="C522" s="8"/>
      <c r="D522" s="7"/>
      <c r="E522" s="7"/>
      <c r="F522" s="7"/>
      <c r="G522" s="8"/>
      <c r="H522" s="8"/>
      <c r="I522" s="19">
        <v>16474546</v>
      </c>
      <c r="J522" s="19">
        <v>11318600</v>
      </c>
      <c r="K522" s="19">
        <v>12651300</v>
      </c>
      <c r="L522" s="19">
        <f t="shared" si="8"/>
        <v>17133527.84</v>
      </c>
    </row>
    <row r="523" spans="1:12" x14ac:dyDescent="0.2">
      <c r="A523" s="13" t="s">
        <v>45</v>
      </c>
      <c r="B523" s="7" t="s">
        <v>6</v>
      </c>
      <c r="C523" s="8" t="s">
        <v>7</v>
      </c>
      <c r="D523" s="7"/>
      <c r="E523" s="7"/>
      <c r="F523" s="7"/>
      <c r="G523" s="8"/>
      <c r="H523" s="8"/>
      <c r="I523" s="19">
        <v>8973900</v>
      </c>
      <c r="J523" s="19">
        <v>9244100</v>
      </c>
      <c r="K523" s="19">
        <v>9286400</v>
      </c>
      <c r="L523" s="19">
        <f t="shared" si="8"/>
        <v>9332856</v>
      </c>
    </row>
    <row r="524" spans="1:12" x14ac:dyDescent="0.2">
      <c r="A524" s="10" t="s">
        <v>45</v>
      </c>
      <c r="B524" s="10" t="s">
        <v>6</v>
      </c>
      <c r="C524" s="9" t="s">
        <v>7</v>
      </c>
      <c r="D524" s="10" t="s">
        <v>389</v>
      </c>
      <c r="E524" s="10" t="s">
        <v>46</v>
      </c>
      <c r="F524" s="10" t="s">
        <v>89</v>
      </c>
      <c r="G524" s="10" t="s">
        <v>435</v>
      </c>
      <c r="H524" s="10" t="s">
        <v>464</v>
      </c>
      <c r="I524" s="20">
        <v>735000</v>
      </c>
      <c r="J524" s="20">
        <v>756000</v>
      </c>
      <c r="K524" s="20">
        <v>777000</v>
      </c>
      <c r="L524" s="20">
        <f t="shared" si="8"/>
        <v>764400</v>
      </c>
    </row>
    <row r="525" spans="1:12" x14ac:dyDescent="0.2">
      <c r="A525" s="10" t="s">
        <v>45</v>
      </c>
      <c r="B525" s="10" t="s">
        <v>6</v>
      </c>
      <c r="C525" s="9" t="s">
        <v>7</v>
      </c>
      <c r="D525" s="10" t="s">
        <v>390</v>
      </c>
      <c r="E525" s="10" t="s">
        <v>46</v>
      </c>
      <c r="F525" s="10" t="s">
        <v>89</v>
      </c>
      <c r="G525" s="10" t="s">
        <v>435</v>
      </c>
      <c r="H525" s="10" t="s">
        <v>464</v>
      </c>
      <c r="I525" s="20">
        <v>25200</v>
      </c>
      <c r="J525" s="20">
        <v>25200</v>
      </c>
      <c r="K525" s="20">
        <v>25200</v>
      </c>
      <c r="L525" s="20">
        <f t="shared" si="8"/>
        <v>26208</v>
      </c>
    </row>
    <row r="526" spans="1:12" x14ac:dyDescent="0.2">
      <c r="A526" s="10" t="s">
        <v>45</v>
      </c>
      <c r="B526" s="10" t="s">
        <v>6</v>
      </c>
      <c r="C526" s="9" t="s">
        <v>7</v>
      </c>
      <c r="D526" s="10" t="s">
        <v>391</v>
      </c>
      <c r="E526" s="10" t="s">
        <v>46</v>
      </c>
      <c r="F526" s="10" t="s">
        <v>89</v>
      </c>
      <c r="G526" s="10" t="s">
        <v>435</v>
      </c>
      <c r="H526" s="10" t="s">
        <v>464</v>
      </c>
      <c r="I526" s="20">
        <v>480000</v>
      </c>
      <c r="J526" s="20">
        <v>504000</v>
      </c>
      <c r="K526" s="20">
        <v>528000</v>
      </c>
      <c r="L526" s="20">
        <f t="shared" si="8"/>
        <v>499200</v>
      </c>
    </row>
    <row r="527" spans="1:12" x14ac:dyDescent="0.2">
      <c r="A527" s="10" t="s">
        <v>45</v>
      </c>
      <c r="B527" s="10" t="s">
        <v>6</v>
      </c>
      <c r="C527" s="9" t="s">
        <v>7</v>
      </c>
      <c r="D527" s="10" t="s">
        <v>392</v>
      </c>
      <c r="E527" s="10" t="s">
        <v>46</v>
      </c>
      <c r="F527" s="10" t="s">
        <v>89</v>
      </c>
      <c r="G527" s="10" t="s">
        <v>435</v>
      </c>
      <c r="H527" s="10" t="s">
        <v>464</v>
      </c>
      <c r="I527" s="20">
        <v>162000</v>
      </c>
      <c r="J527" s="20">
        <v>180000</v>
      </c>
      <c r="K527" s="20">
        <v>198000</v>
      </c>
      <c r="L527" s="20">
        <f t="shared" si="8"/>
        <v>168480</v>
      </c>
    </row>
    <row r="528" spans="1:12" x14ac:dyDescent="0.2">
      <c r="A528" s="10" t="s">
        <v>45</v>
      </c>
      <c r="B528" s="10" t="s">
        <v>6</v>
      </c>
      <c r="C528" s="9" t="s">
        <v>7</v>
      </c>
      <c r="D528" s="10" t="s">
        <v>393</v>
      </c>
      <c r="E528" s="10" t="s">
        <v>46</v>
      </c>
      <c r="F528" s="10" t="s">
        <v>44</v>
      </c>
      <c r="G528" s="10" t="s">
        <v>200</v>
      </c>
      <c r="H528" s="10" t="s">
        <v>200</v>
      </c>
      <c r="I528" s="20">
        <v>6527900</v>
      </c>
      <c r="J528" s="20">
        <v>6765400</v>
      </c>
      <c r="K528" s="20">
        <v>6791400</v>
      </c>
      <c r="L528" s="20">
        <f t="shared" si="8"/>
        <v>6789016</v>
      </c>
    </row>
    <row r="529" spans="1:12" x14ac:dyDescent="0.2">
      <c r="A529" s="10" t="s">
        <v>45</v>
      </c>
      <c r="B529" s="10" t="s">
        <v>6</v>
      </c>
      <c r="C529" s="9" t="s">
        <v>7</v>
      </c>
      <c r="D529" s="10" t="s">
        <v>394</v>
      </c>
      <c r="E529" s="10" t="s">
        <v>46</v>
      </c>
      <c r="F529" s="10" t="s">
        <v>44</v>
      </c>
      <c r="G529" s="10" t="s">
        <v>200</v>
      </c>
      <c r="H529" s="10" t="s">
        <v>200</v>
      </c>
      <c r="I529" s="20">
        <v>311800</v>
      </c>
      <c r="J529" s="20">
        <v>323100</v>
      </c>
      <c r="K529" s="20">
        <v>324400</v>
      </c>
      <c r="L529" s="20">
        <f t="shared" si="8"/>
        <v>324272</v>
      </c>
    </row>
    <row r="530" spans="1:12" x14ac:dyDescent="0.2">
      <c r="A530" s="10" t="s">
        <v>45</v>
      </c>
      <c r="B530" s="10" t="s">
        <v>6</v>
      </c>
      <c r="C530" s="9" t="s">
        <v>7</v>
      </c>
      <c r="D530" s="10" t="s">
        <v>395</v>
      </c>
      <c r="E530" s="10" t="s">
        <v>46</v>
      </c>
      <c r="F530" s="10" t="s">
        <v>44</v>
      </c>
      <c r="G530" s="10" t="s">
        <v>200</v>
      </c>
      <c r="H530" s="10" t="s">
        <v>200</v>
      </c>
      <c r="I530" s="20">
        <v>146100</v>
      </c>
      <c r="J530" s="20">
        <v>101000</v>
      </c>
      <c r="K530" s="20">
        <v>50700</v>
      </c>
      <c r="L530" s="20">
        <f t="shared" si="8"/>
        <v>151944</v>
      </c>
    </row>
    <row r="531" spans="1:12" x14ac:dyDescent="0.2">
      <c r="A531" s="10" t="s">
        <v>45</v>
      </c>
      <c r="B531" s="10" t="s">
        <v>6</v>
      </c>
      <c r="C531" s="9" t="s">
        <v>7</v>
      </c>
      <c r="D531" s="10" t="s">
        <v>396</v>
      </c>
      <c r="E531" s="10" t="s">
        <v>46</v>
      </c>
      <c r="F531" s="10" t="s">
        <v>44</v>
      </c>
      <c r="G531" s="10" t="s">
        <v>200</v>
      </c>
      <c r="H531" s="10" t="s">
        <v>200</v>
      </c>
      <c r="I531" s="20">
        <v>585900</v>
      </c>
      <c r="J531" s="20">
        <v>589400</v>
      </c>
      <c r="K531" s="20">
        <v>591700</v>
      </c>
      <c r="L531" s="20">
        <f t="shared" si="8"/>
        <v>609336</v>
      </c>
    </row>
    <row r="532" spans="1:12" ht="22.5" x14ac:dyDescent="0.2">
      <c r="A532" s="13" t="s">
        <v>45</v>
      </c>
      <c r="B532" s="7" t="s">
        <v>226</v>
      </c>
      <c r="C532" s="8" t="s">
        <v>227</v>
      </c>
      <c r="D532" s="7"/>
      <c r="E532" s="7"/>
      <c r="F532" s="7"/>
      <c r="G532" s="8"/>
      <c r="H532" s="8"/>
      <c r="I532" s="19">
        <v>2543800</v>
      </c>
      <c r="J532" s="19">
        <v>0</v>
      </c>
      <c r="K532" s="19">
        <v>0</v>
      </c>
      <c r="L532" s="19">
        <f t="shared" si="8"/>
        <v>2645552</v>
      </c>
    </row>
    <row r="533" spans="1:12" ht="45" x14ac:dyDescent="0.2">
      <c r="A533" s="10" t="s">
        <v>45</v>
      </c>
      <c r="B533" s="10" t="s">
        <v>47</v>
      </c>
      <c r="C533" s="9" t="s">
        <v>48</v>
      </c>
      <c r="D533" s="10" t="s">
        <v>393</v>
      </c>
      <c r="E533" s="10" t="s">
        <v>46</v>
      </c>
      <c r="F533" s="10" t="s">
        <v>44</v>
      </c>
      <c r="G533" s="10" t="s">
        <v>200</v>
      </c>
      <c r="H533" s="10" t="s">
        <v>200</v>
      </c>
      <c r="I533" s="20">
        <v>2543800</v>
      </c>
      <c r="J533" s="20">
        <v>0</v>
      </c>
      <c r="K533" s="20">
        <v>0</v>
      </c>
      <c r="L533" s="20">
        <f t="shared" si="8"/>
        <v>2645552</v>
      </c>
    </row>
    <row r="534" spans="1:12" ht="22.5" x14ac:dyDescent="0.2">
      <c r="A534" s="13" t="s">
        <v>45</v>
      </c>
      <c r="B534" s="7" t="s">
        <v>230</v>
      </c>
      <c r="C534" s="8" t="s">
        <v>231</v>
      </c>
      <c r="D534" s="7"/>
      <c r="E534" s="7"/>
      <c r="F534" s="7"/>
      <c r="G534" s="8"/>
      <c r="H534" s="8"/>
      <c r="I534" s="19">
        <v>2458700</v>
      </c>
      <c r="J534" s="19">
        <v>515700</v>
      </c>
      <c r="K534" s="19">
        <v>247400</v>
      </c>
      <c r="L534" s="19">
        <f t="shared" si="8"/>
        <v>2557048</v>
      </c>
    </row>
    <row r="535" spans="1:12" ht="56.25" x14ac:dyDescent="0.2">
      <c r="A535" s="10" t="s">
        <v>45</v>
      </c>
      <c r="B535" s="10" t="s">
        <v>239</v>
      </c>
      <c r="C535" s="9" t="s">
        <v>240</v>
      </c>
      <c r="D535" s="10" t="s">
        <v>397</v>
      </c>
      <c r="E535" s="10" t="s">
        <v>46</v>
      </c>
      <c r="F535" s="10" t="s">
        <v>44</v>
      </c>
      <c r="G535" s="10" t="s">
        <v>200</v>
      </c>
      <c r="H535" s="10" t="s">
        <v>200</v>
      </c>
      <c r="I535" s="20">
        <v>0</v>
      </c>
      <c r="J535" s="20">
        <v>0</v>
      </c>
      <c r="K535" s="20">
        <v>200000</v>
      </c>
      <c r="L535" s="20">
        <f t="shared" si="8"/>
        <v>0</v>
      </c>
    </row>
    <row r="536" spans="1:12" ht="56.25" x14ac:dyDescent="0.2">
      <c r="A536" s="10" t="s">
        <v>45</v>
      </c>
      <c r="B536" s="10" t="s">
        <v>49</v>
      </c>
      <c r="C536" s="9" t="s">
        <v>50</v>
      </c>
      <c r="D536" s="10" t="s">
        <v>396</v>
      </c>
      <c r="E536" s="10" t="s">
        <v>46</v>
      </c>
      <c r="F536" s="10" t="s">
        <v>44</v>
      </c>
      <c r="G536" s="10" t="s">
        <v>200</v>
      </c>
      <c r="H536" s="10" t="s">
        <v>200</v>
      </c>
      <c r="I536" s="20">
        <v>585900</v>
      </c>
      <c r="J536" s="20">
        <v>515700</v>
      </c>
      <c r="K536" s="20">
        <v>47400</v>
      </c>
      <c r="L536" s="20">
        <f t="shared" si="8"/>
        <v>609336</v>
      </c>
    </row>
    <row r="537" spans="1:12" ht="45" x14ac:dyDescent="0.2">
      <c r="A537" s="10" t="s">
        <v>45</v>
      </c>
      <c r="B537" s="10" t="s">
        <v>51</v>
      </c>
      <c r="C537" s="9" t="s">
        <v>52</v>
      </c>
      <c r="D537" s="10" t="s">
        <v>393</v>
      </c>
      <c r="E537" s="10" t="s">
        <v>46</v>
      </c>
      <c r="F537" s="10" t="s">
        <v>44</v>
      </c>
      <c r="G537" s="10" t="s">
        <v>200</v>
      </c>
      <c r="H537" s="10" t="s">
        <v>200</v>
      </c>
      <c r="I537" s="20">
        <v>1872800</v>
      </c>
      <c r="J537" s="20">
        <v>0</v>
      </c>
      <c r="K537" s="20">
        <v>0</v>
      </c>
      <c r="L537" s="20">
        <f t="shared" si="8"/>
        <v>1947712</v>
      </c>
    </row>
    <row r="538" spans="1:12" ht="22.5" x14ac:dyDescent="0.2">
      <c r="A538" s="13" t="s">
        <v>45</v>
      </c>
      <c r="B538" s="7" t="s">
        <v>215</v>
      </c>
      <c r="C538" s="8" t="s">
        <v>216</v>
      </c>
      <c r="D538" s="7"/>
      <c r="E538" s="7"/>
      <c r="F538" s="7"/>
      <c r="G538" s="8"/>
      <c r="H538" s="8"/>
      <c r="I538" s="19">
        <v>2338146</v>
      </c>
      <c r="J538" s="19">
        <v>1558800</v>
      </c>
      <c r="K538" s="19">
        <v>3117500</v>
      </c>
      <c r="L538" s="19">
        <f t="shared" si="8"/>
        <v>2431671.84</v>
      </c>
    </row>
    <row r="539" spans="1:12" ht="78.75" x14ac:dyDescent="0.2">
      <c r="A539" s="10" t="s">
        <v>45</v>
      </c>
      <c r="B539" s="10" t="s">
        <v>147</v>
      </c>
      <c r="C539" s="11" t="s">
        <v>148</v>
      </c>
      <c r="D539" s="10" t="s">
        <v>398</v>
      </c>
      <c r="E539" s="10" t="s">
        <v>46</v>
      </c>
      <c r="F539" s="10" t="s">
        <v>146</v>
      </c>
      <c r="G539" s="10" t="s">
        <v>434</v>
      </c>
      <c r="H539" s="10" t="s">
        <v>604</v>
      </c>
      <c r="I539" s="20">
        <v>2338146</v>
      </c>
      <c r="J539" s="20">
        <v>1558800</v>
      </c>
      <c r="K539" s="20">
        <v>2338100</v>
      </c>
      <c r="L539" s="20">
        <f t="shared" si="8"/>
        <v>2431671.84</v>
      </c>
    </row>
    <row r="540" spans="1:12" ht="67.5" x14ac:dyDescent="0.2">
      <c r="A540" s="10" t="s">
        <v>45</v>
      </c>
      <c r="B540" s="10" t="s">
        <v>241</v>
      </c>
      <c r="C540" s="9" t="s">
        <v>242</v>
      </c>
      <c r="D540" s="10" t="s">
        <v>399</v>
      </c>
      <c r="E540" s="10" t="s">
        <v>46</v>
      </c>
      <c r="F540" s="10" t="s">
        <v>146</v>
      </c>
      <c r="G540" s="10" t="s">
        <v>434</v>
      </c>
      <c r="H540" s="10" t="s">
        <v>604</v>
      </c>
      <c r="I540" s="20">
        <v>0</v>
      </c>
      <c r="J540" s="20">
        <v>0</v>
      </c>
      <c r="K540" s="20">
        <v>779400</v>
      </c>
      <c r="L540" s="20">
        <f t="shared" si="8"/>
        <v>0</v>
      </c>
    </row>
    <row r="541" spans="1:12" ht="22.5" x14ac:dyDescent="0.2">
      <c r="A541" s="13" t="s">
        <v>45</v>
      </c>
      <c r="B541" s="7" t="s">
        <v>218</v>
      </c>
      <c r="C541" s="8" t="s">
        <v>219</v>
      </c>
      <c r="D541" s="7"/>
      <c r="E541" s="7"/>
      <c r="F541" s="7"/>
      <c r="G541" s="8"/>
      <c r="H541" s="8"/>
      <c r="I541" s="19">
        <v>160000</v>
      </c>
      <c r="J541" s="19">
        <v>0</v>
      </c>
      <c r="K541" s="19">
        <v>0</v>
      </c>
      <c r="L541" s="19">
        <f t="shared" si="8"/>
        <v>166400</v>
      </c>
    </row>
    <row r="542" spans="1:12" ht="33.75" x14ac:dyDescent="0.2">
      <c r="A542" s="10" t="s">
        <v>45</v>
      </c>
      <c r="B542" s="10" t="s">
        <v>75</v>
      </c>
      <c r="C542" s="9" t="s">
        <v>43</v>
      </c>
      <c r="D542" s="10" t="s">
        <v>345</v>
      </c>
      <c r="E542" s="10" t="s">
        <v>46</v>
      </c>
      <c r="F542" s="10" t="s">
        <v>89</v>
      </c>
      <c r="G542" s="10" t="s">
        <v>435</v>
      </c>
      <c r="H542" s="10" t="s">
        <v>1129</v>
      </c>
      <c r="I542" s="20">
        <v>160000</v>
      </c>
      <c r="J542" s="20">
        <v>0</v>
      </c>
      <c r="K542" s="20">
        <v>0</v>
      </c>
      <c r="L542" s="20">
        <f t="shared" si="8"/>
        <v>166400</v>
      </c>
    </row>
    <row r="543" spans="1:12" x14ac:dyDescent="0.2">
      <c r="A543" s="13" t="s">
        <v>125</v>
      </c>
      <c r="B543" s="7"/>
      <c r="C543" s="8"/>
      <c r="D543" s="7"/>
      <c r="E543" s="7"/>
      <c r="F543" s="7"/>
      <c r="G543" s="8"/>
      <c r="H543" s="8"/>
      <c r="I543" s="19">
        <v>61780974.259999998</v>
      </c>
      <c r="J543" s="19">
        <v>46532200</v>
      </c>
      <c r="K543" s="19">
        <v>46240100</v>
      </c>
      <c r="L543" s="19">
        <f t="shared" si="8"/>
        <v>64252213.230400003</v>
      </c>
    </row>
    <row r="544" spans="1:12" ht="22.5" x14ac:dyDescent="0.2">
      <c r="A544" s="13" t="s">
        <v>125</v>
      </c>
      <c r="B544" s="7" t="s">
        <v>215</v>
      </c>
      <c r="C544" s="8" t="s">
        <v>216</v>
      </c>
      <c r="D544" s="7"/>
      <c r="E544" s="7"/>
      <c r="F544" s="7"/>
      <c r="G544" s="8"/>
      <c r="H544" s="8"/>
      <c r="I544" s="19">
        <v>17250480.600000001</v>
      </c>
      <c r="J544" s="19">
        <v>9945100</v>
      </c>
      <c r="K544" s="19">
        <v>10039500</v>
      </c>
      <c r="L544" s="19">
        <f t="shared" si="8"/>
        <v>17940499.824000001</v>
      </c>
    </row>
    <row r="545" spans="1:12" ht="56.25" x14ac:dyDescent="0.2">
      <c r="A545" s="10" t="s">
        <v>125</v>
      </c>
      <c r="B545" s="10" t="s">
        <v>135</v>
      </c>
      <c r="C545" s="9" t="s">
        <v>136</v>
      </c>
      <c r="D545" s="10" t="s">
        <v>400</v>
      </c>
      <c r="E545" s="10" t="s">
        <v>13</v>
      </c>
      <c r="F545" s="10" t="s">
        <v>157</v>
      </c>
      <c r="G545" s="10" t="s">
        <v>432</v>
      </c>
      <c r="H545" s="10" t="s">
        <v>458</v>
      </c>
      <c r="I545" s="20">
        <v>17250480.600000001</v>
      </c>
      <c r="J545" s="20">
        <v>9945100</v>
      </c>
      <c r="K545" s="20">
        <v>10039500</v>
      </c>
      <c r="L545" s="20">
        <f t="shared" si="8"/>
        <v>17940499.824000001</v>
      </c>
    </row>
    <row r="546" spans="1:12" ht="22.5" x14ac:dyDescent="0.2">
      <c r="A546" s="13" t="s">
        <v>125</v>
      </c>
      <c r="B546" s="7" t="s">
        <v>213</v>
      </c>
      <c r="C546" s="8" t="s">
        <v>214</v>
      </c>
      <c r="D546" s="7"/>
      <c r="E546" s="7"/>
      <c r="F546" s="7"/>
      <c r="G546" s="8"/>
      <c r="H546" s="8"/>
      <c r="I546" s="19">
        <v>44530493.659999996</v>
      </c>
      <c r="J546" s="19">
        <v>36587100</v>
      </c>
      <c r="K546" s="19">
        <v>36200600</v>
      </c>
      <c r="L546" s="19">
        <f t="shared" si="8"/>
        <v>46311713.406399995</v>
      </c>
    </row>
    <row r="547" spans="1:12" ht="112.5" x14ac:dyDescent="0.2">
      <c r="A547" s="10" t="s">
        <v>125</v>
      </c>
      <c r="B547" s="10" t="s">
        <v>126</v>
      </c>
      <c r="C547" s="11" t="s">
        <v>127</v>
      </c>
      <c r="D547" s="10" t="s">
        <v>401</v>
      </c>
      <c r="E547" s="10" t="s">
        <v>17</v>
      </c>
      <c r="F547" s="10" t="s">
        <v>124</v>
      </c>
      <c r="G547" s="9" t="s">
        <v>456</v>
      </c>
      <c r="H547" s="10" t="s">
        <v>472</v>
      </c>
      <c r="I547" s="20">
        <v>468110</v>
      </c>
      <c r="J547" s="20">
        <v>692200</v>
      </c>
      <c r="K547" s="20">
        <v>400100</v>
      </c>
      <c r="L547" s="20">
        <f t="shared" si="8"/>
        <v>486834.4</v>
      </c>
    </row>
    <row r="548" spans="1:12" ht="67.5" x14ac:dyDescent="0.2">
      <c r="A548" s="10" t="s">
        <v>125</v>
      </c>
      <c r="B548" s="10" t="s">
        <v>132</v>
      </c>
      <c r="C548" s="9" t="s">
        <v>133</v>
      </c>
      <c r="D548" s="10" t="s">
        <v>402</v>
      </c>
      <c r="E548" s="10" t="s">
        <v>13</v>
      </c>
      <c r="F548" s="10" t="s">
        <v>186</v>
      </c>
      <c r="G548" s="10" t="s">
        <v>455</v>
      </c>
      <c r="H548" s="10" t="s">
        <v>458</v>
      </c>
      <c r="I548" s="20">
        <v>1157550</v>
      </c>
      <c r="J548" s="20">
        <v>0</v>
      </c>
      <c r="K548" s="20">
        <v>0</v>
      </c>
      <c r="L548" s="20">
        <f t="shared" si="8"/>
        <v>1203852</v>
      </c>
    </row>
    <row r="549" spans="1:12" ht="101.25" x14ac:dyDescent="0.2">
      <c r="A549" s="10" t="s">
        <v>125</v>
      </c>
      <c r="B549" s="10" t="s">
        <v>161</v>
      </c>
      <c r="C549" s="11" t="s">
        <v>162</v>
      </c>
      <c r="D549" s="10" t="s">
        <v>403</v>
      </c>
      <c r="E549" s="10" t="s">
        <v>17</v>
      </c>
      <c r="F549" s="10" t="s">
        <v>160</v>
      </c>
      <c r="G549" s="10" t="s">
        <v>448</v>
      </c>
      <c r="H549" s="10" t="s">
        <v>471</v>
      </c>
      <c r="I549" s="20">
        <v>466400</v>
      </c>
      <c r="J549" s="20">
        <v>466400</v>
      </c>
      <c r="K549" s="20">
        <v>466400</v>
      </c>
      <c r="L549" s="20">
        <f t="shared" si="8"/>
        <v>485056</v>
      </c>
    </row>
    <row r="550" spans="1:12" ht="101.25" x14ac:dyDescent="0.2">
      <c r="A550" s="10" t="s">
        <v>125</v>
      </c>
      <c r="B550" s="10" t="s">
        <v>161</v>
      </c>
      <c r="C550" s="11" t="s">
        <v>162</v>
      </c>
      <c r="D550" s="10" t="s">
        <v>403</v>
      </c>
      <c r="E550" s="10" t="s">
        <v>46</v>
      </c>
      <c r="F550" s="10" t="s">
        <v>160</v>
      </c>
      <c r="G550" s="10" t="s">
        <v>448</v>
      </c>
      <c r="H550" s="10" t="s">
        <v>471</v>
      </c>
      <c r="I550" s="20">
        <v>31091000</v>
      </c>
      <c r="J550" s="20">
        <v>31091000</v>
      </c>
      <c r="K550" s="20">
        <v>31091000</v>
      </c>
      <c r="L550" s="20">
        <f t="shared" si="8"/>
        <v>32334640</v>
      </c>
    </row>
    <row r="551" spans="1:12" ht="67.5" x14ac:dyDescent="0.2">
      <c r="A551" s="10" t="s">
        <v>125</v>
      </c>
      <c r="B551" s="10" t="s">
        <v>134</v>
      </c>
      <c r="C551" s="9" t="s">
        <v>133</v>
      </c>
      <c r="D551" s="10" t="s">
        <v>400</v>
      </c>
      <c r="E551" s="10" t="s">
        <v>17</v>
      </c>
      <c r="F551" s="10" t="s">
        <v>186</v>
      </c>
      <c r="G551" s="10" t="s">
        <v>455</v>
      </c>
      <c r="H551" s="10" t="s">
        <v>458</v>
      </c>
      <c r="I551" s="20">
        <v>353200</v>
      </c>
      <c r="J551" s="20">
        <v>0</v>
      </c>
      <c r="K551" s="20">
        <v>0</v>
      </c>
      <c r="L551" s="20">
        <f t="shared" si="8"/>
        <v>367328</v>
      </c>
    </row>
    <row r="552" spans="1:12" ht="67.5" x14ac:dyDescent="0.2">
      <c r="A552" s="10" t="s">
        <v>125</v>
      </c>
      <c r="B552" s="10" t="s">
        <v>134</v>
      </c>
      <c r="C552" s="9" t="s">
        <v>133</v>
      </c>
      <c r="D552" s="10" t="s">
        <v>400</v>
      </c>
      <c r="E552" s="10" t="s">
        <v>13</v>
      </c>
      <c r="F552" s="10" t="s">
        <v>186</v>
      </c>
      <c r="G552" s="10" t="s">
        <v>455</v>
      </c>
      <c r="H552" s="10" t="s">
        <v>458</v>
      </c>
      <c r="I552" s="20">
        <v>5345033.66</v>
      </c>
      <c r="J552" s="20">
        <v>4337500</v>
      </c>
      <c r="K552" s="20">
        <v>4243100</v>
      </c>
      <c r="L552" s="20">
        <f t="shared" si="8"/>
        <v>5558835.0064000003</v>
      </c>
    </row>
    <row r="553" spans="1:12" ht="67.5" x14ac:dyDescent="0.2">
      <c r="A553" s="10" t="s">
        <v>125</v>
      </c>
      <c r="B553" s="10" t="s">
        <v>134</v>
      </c>
      <c r="C553" s="9" t="s">
        <v>133</v>
      </c>
      <c r="D553" s="10" t="s">
        <v>400</v>
      </c>
      <c r="E553" s="10" t="s">
        <v>13</v>
      </c>
      <c r="F553" s="10" t="s">
        <v>186</v>
      </c>
      <c r="G553" s="10" t="s">
        <v>455</v>
      </c>
      <c r="H553" s="10" t="s">
        <v>458</v>
      </c>
      <c r="I553" s="20">
        <v>5649200</v>
      </c>
      <c r="J553" s="20">
        <v>0</v>
      </c>
      <c r="K553" s="20">
        <v>0</v>
      </c>
      <c r="L553" s="20">
        <f t="shared" si="8"/>
        <v>5875168</v>
      </c>
    </row>
    <row r="554" spans="1:12" x14ac:dyDescent="0.2">
      <c r="A554" s="13" t="s">
        <v>90</v>
      </c>
      <c r="B554" s="7"/>
      <c r="C554" s="8"/>
      <c r="D554" s="7"/>
      <c r="E554" s="7"/>
      <c r="F554" s="7"/>
      <c r="G554" s="8"/>
      <c r="H554" s="8"/>
      <c r="I554" s="19">
        <v>11324400</v>
      </c>
      <c r="J554" s="19">
        <v>11678400</v>
      </c>
      <c r="K554" s="19">
        <v>11664500</v>
      </c>
      <c r="L554" s="19">
        <f t="shared" si="8"/>
        <v>11777376</v>
      </c>
    </row>
    <row r="555" spans="1:12" x14ac:dyDescent="0.2">
      <c r="A555" s="13" t="s">
        <v>90</v>
      </c>
      <c r="B555" s="7" t="s">
        <v>6</v>
      </c>
      <c r="C555" s="8" t="s">
        <v>7</v>
      </c>
      <c r="D555" s="7"/>
      <c r="E555" s="7"/>
      <c r="F555" s="7"/>
      <c r="G555" s="8"/>
      <c r="H555" s="8"/>
      <c r="I555" s="19">
        <v>11324400</v>
      </c>
      <c r="J555" s="19">
        <v>11678400</v>
      </c>
      <c r="K555" s="19">
        <v>11664500</v>
      </c>
      <c r="L555" s="19">
        <f t="shared" si="8"/>
        <v>11777376</v>
      </c>
    </row>
    <row r="556" spans="1:12" x14ac:dyDescent="0.2">
      <c r="A556" s="10" t="s">
        <v>90</v>
      </c>
      <c r="B556" s="10" t="s">
        <v>6</v>
      </c>
      <c r="C556" s="9" t="s">
        <v>7</v>
      </c>
      <c r="D556" s="10" t="s">
        <v>404</v>
      </c>
      <c r="E556" s="10" t="s">
        <v>30</v>
      </c>
      <c r="F556" s="10" t="s">
        <v>89</v>
      </c>
      <c r="G556" s="10" t="s">
        <v>435</v>
      </c>
      <c r="H556" s="10" t="s">
        <v>464</v>
      </c>
      <c r="I556" s="20">
        <v>240000</v>
      </c>
      <c r="J556" s="20">
        <v>260000</v>
      </c>
      <c r="K556" s="20">
        <v>280000</v>
      </c>
      <c r="L556" s="20">
        <f t="shared" si="8"/>
        <v>249600</v>
      </c>
    </row>
    <row r="557" spans="1:12" x14ac:dyDescent="0.2">
      <c r="A557" s="10" t="s">
        <v>90</v>
      </c>
      <c r="B557" s="10" t="s">
        <v>6</v>
      </c>
      <c r="C557" s="9" t="s">
        <v>7</v>
      </c>
      <c r="D557" s="10" t="s">
        <v>404</v>
      </c>
      <c r="E557" s="10" t="s">
        <v>46</v>
      </c>
      <c r="F557" s="10" t="s">
        <v>89</v>
      </c>
      <c r="G557" s="10" t="s">
        <v>435</v>
      </c>
      <c r="H557" s="10" t="s">
        <v>464</v>
      </c>
      <c r="I557" s="20">
        <v>30000</v>
      </c>
      <c r="J557" s="20">
        <v>30000</v>
      </c>
      <c r="K557" s="20">
        <v>30000</v>
      </c>
      <c r="L557" s="20">
        <f t="shared" si="8"/>
        <v>31200</v>
      </c>
    </row>
    <row r="558" spans="1:12" x14ac:dyDescent="0.2">
      <c r="A558" s="10" t="s">
        <v>90</v>
      </c>
      <c r="B558" s="10" t="s">
        <v>6</v>
      </c>
      <c r="C558" s="9" t="s">
        <v>7</v>
      </c>
      <c r="D558" s="10" t="s">
        <v>404</v>
      </c>
      <c r="E558" s="10" t="s">
        <v>211</v>
      </c>
      <c r="F558" s="10" t="s">
        <v>89</v>
      </c>
      <c r="G558" s="10" t="s">
        <v>435</v>
      </c>
      <c r="H558" s="10" t="s">
        <v>464</v>
      </c>
      <c r="I558" s="20">
        <v>760200</v>
      </c>
      <c r="J558" s="20">
        <v>840200</v>
      </c>
      <c r="K558" s="20">
        <v>930200</v>
      </c>
      <c r="L558" s="20">
        <f t="shared" si="8"/>
        <v>790608</v>
      </c>
    </row>
    <row r="559" spans="1:12" x14ac:dyDescent="0.2">
      <c r="A559" s="10" t="s">
        <v>90</v>
      </c>
      <c r="B559" s="10" t="s">
        <v>6</v>
      </c>
      <c r="C559" s="9" t="s">
        <v>7</v>
      </c>
      <c r="D559" s="10" t="s">
        <v>404</v>
      </c>
      <c r="E559" s="10" t="s">
        <v>32</v>
      </c>
      <c r="F559" s="10" t="s">
        <v>89</v>
      </c>
      <c r="G559" s="10" t="s">
        <v>435</v>
      </c>
      <c r="H559" s="10" t="s">
        <v>464</v>
      </c>
      <c r="I559" s="20">
        <v>10800</v>
      </c>
      <c r="J559" s="20">
        <v>11900</v>
      </c>
      <c r="K559" s="20">
        <v>13100</v>
      </c>
      <c r="L559" s="20">
        <f t="shared" si="8"/>
        <v>11232</v>
      </c>
    </row>
    <row r="560" spans="1:12" x14ac:dyDescent="0.2">
      <c r="A560" s="10" t="s">
        <v>90</v>
      </c>
      <c r="B560" s="10" t="s">
        <v>6</v>
      </c>
      <c r="C560" s="9" t="s">
        <v>7</v>
      </c>
      <c r="D560" s="10" t="s">
        <v>405</v>
      </c>
      <c r="E560" s="10" t="s">
        <v>46</v>
      </c>
      <c r="F560" s="10" t="s">
        <v>89</v>
      </c>
      <c r="G560" s="10" t="s">
        <v>435</v>
      </c>
      <c r="H560" s="10" t="s">
        <v>464</v>
      </c>
      <c r="I560" s="20">
        <v>2455400</v>
      </c>
      <c r="J560" s="20">
        <v>2654900</v>
      </c>
      <c r="K560" s="20">
        <v>2620700</v>
      </c>
      <c r="L560" s="20">
        <f t="shared" si="8"/>
        <v>2553616</v>
      </c>
    </row>
    <row r="561" spans="1:12" x14ac:dyDescent="0.2">
      <c r="A561" s="10" t="s">
        <v>90</v>
      </c>
      <c r="B561" s="10" t="s">
        <v>6</v>
      </c>
      <c r="C561" s="9" t="s">
        <v>7</v>
      </c>
      <c r="D561" s="10" t="s">
        <v>406</v>
      </c>
      <c r="E561" s="10" t="s">
        <v>46</v>
      </c>
      <c r="F561" s="10" t="s">
        <v>89</v>
      </c>
      <c r="G561" s="10" t="s">
        <v>435</v>
      </c>
      <c r="H561" s="10" t="s">
        <v>464</v>
      </c>
      <c r="I561" s="20">
        <v>329000</v>
      </c>
      <c r="J561" s="20">
        <v>329000</v>
      </c>
      <c r="K561" s="20">
        <v>329000</v>
      </c>
      <c r="L561" s="20">
        <f t="shared" si="8"/>
        <v>342160</v>
      </c>
    </row>
    <row r="562" spans="1:12" x14ac:dyDescent="0.2">
      <c r="A562" s="10" t="s">
        <v>90</v>
      </c>
      <c r="B562" s="10" t="s">
        <v>6</v>
      </c>
      <c r="C562" s="9" t="s">
        <v>7</v>
      </c>
      <c r="D562" s="10" t="s">
        <v>407</v>
      </c>
      <c r="E562" s="10" t="s">
        <v>40</v>
      </c>
      <c r="F562" s="10" t="s">
        <v>89</v>
      </c>
      <c r="G562" s="10" t="s">
        <v>435</v>
      </c>
      <c r="H562" s="10" t="s">
        <v>523</v>
      </c>
      <c r="I562" s="20">
        <v>1989000</v>
      </c>
      <c r="J562" s="20">
        <v>1887900</v>
      </c>
      <c r="K562" s="20">
        <v>1776700</v>
      </c>
      <c r="L562" s="20">
        <f t="shared" si="8"/>
        <v>2068560</v>
      </c>
    </row>
    <row r="563" spans="1:12" x14ac:dyDescent="0.2">
      <c r="A563" s="10" t="s">
        <v>90</v>
      </c>
      <c r="B563" s="10" t="s">
        <v>6</v>
      </c>
      <c r="C563" s="9" t="s">
        <v>7</v>
      </c>
      <c r="D563" s="10" t="s">
        <v>408</v>
      </c>
      <c r="E563" s="10" t="s">
        <v>11</v>
      </c>
      <c r="F563" s="10" t="s">
        <v>89</v>
      </c>
      <c r="G563" s="10" t="s">
        <v>435</v>
      </c>
      <c r="H563" s="10" t="s">
        <v>464</v>
      </c>
      <c r="I563" s="20">
        <v>552200</v>
      </c>
      <c r="J563" s="20">
        <v>557500</v>
      </c>
      <c r="K563" s="20">
        <v>558000</v>
      </c>
      <c r="L563" s="20">
        <f t="shared" si="8"/>
        <v>574288</v>
      </c>
    </row>
    <row r="564" spans="1:12" x14ac:dyDescent="0.2">
      <c r="A564" s="10" t="s">
        <v>90</v>
      </c>
      <c r="B564" s="10" t="s">
        <v>6</v>
      </c>
      <c r="C564" s="9" t="s">
        <v>7</v>
      </c>
      <c r="D564" s="10" t="s">
        <v>408</v>
      </c>
      <c r="E564" s="10" t="s">
        <v>46</v>
      </c>
      <c r="F564" s="10" t="s">
        <v>89</v>
      </c>
      <c r="G564" s="10" t="s">
        <v>435</v>
      </c>
      <c r="H564" s="10" t="s">
        <v>464</v>
      </c>
      <c r="I564" s="20">
        <v>275000</v>
      </c>
      <c r="J564" s="20">
        <v>285000</v>
      </c>
      <c r="K564" s="20">
        <v>285000</v>
      </c>
      <c r="L564" s="20">
        <f t="shared" si="8"/>
        <v>286000</v>
      </c>
    </row>
    <row r="565" spans="1:12" x14ac:dyDescent="0.2">
      <c r="A565" s="10" t="s">
        <v>90</v>
      </c>
      <c r="B565" s="10" t="s">
        <v>6</v>
      </c>
      <c r="C565" s="9" t="s">
        <v>7</v>
      </c>
      <c r="D565" s="10" t="s">
        <v>408</v>
      </c>
      <c r="E565" s="10" t="s">
        <v>211</v>
      </c>
      <c r="F565" s="10" t="s">
        <v>89</v>
      </c>
      <c r="G565" s="10" t="s">
        <v>435</v>
      </c>
      <c r="H565" s="10" t="s">
        <v>464</v>
      </c>
      <c r="I565" s="20">
        <v>23500</v>
      </c>
      <c r="J565" s="20">
        <v>24400</v>
      </c>
      <c r="K565" s="20">
        <v>25600</v>
      </c>
      <c r="L565" s="20">
        <f t="shared" si="8"/>
        <v>24440</v>
      </c>
    </row>
    <row r="566" spans="1:12" x14ac:dyDescent="0.2">
      <c r="A566" s="10" t="s">
        <v>90</v>
      </c>
      <c r="B566" s="10" t="s">
        <v>6</v>
      </c>
      <c r="C566" s="9" t="s">
        <v>7</v>
      </c>
      <c r="D566" s="10" t="s">
        <v>335</v>
      </c>
      <c r="E566" s="10" t="s">
        <v>11</v>
      </c>
      <c r="F566" s="10" t="s">
        <v>89</v>
      </c>
      <c r="G566" s="10" t="s">
        <v>435</v>
      </c>
      <c r="H566" s="10" t="s">
        <v>464</v>
      </c>
      <c r="I566" s="20">
        <v>3156800</v>
      </c>
      <c r="J566" s="20">
        <v>0</v>
      </c>
      <c r="K566" s="20">
        <v>0</v>
      </c>
      <c r="L566" s="20">
        <f t="shared" si="8"/>
        <v>3283072</v>
      </c>
    </row>
    <row r="567" spans="1:12" x14ac:dyDescent="0.2">
      <c r="A567" s="10" t="s">
        <v>90</v>
      </c>
      <c r="B567" s="10" t="s">
        <v>6</v>
      </c>
      <c r="C567" s="9" t="s">
        <v>7</v>
      </c>
      <c r="D567" s="10" t="s">
        <v>335</v>
      </c>
      <c r="E567" s="10" t="s">
        <v>11</v>
      </c>
      <c r="F567" s="10" t="s">
        <v>89</v>
      </c>
      <c r="G567" s="10" t="s">
        <v>435</v>
      </c>
      <c r="H567" s="10" t="s">
        <v>464</v>
      </c>
      <c r="I567" s="20">
        <v>126700</v>
      </c>
      <c r="J567" s="20">
        <v>3402800</v>
      </c>
      <c r="K567" s="20">
        <v>3415900</v>
      </c>
      <c r="L567" s="20">
        <f t="shared" si="8"/>
        <v>131768</v>
      </c>
    </row>
    <row r="568" spans="1:12" x14ac:dyDescent="0.2">
      <c r="A568" s="10" t="s">
        <v>90</v>
      </c>
      <c r="B568" s="10" t="s">
        <v>6</v>
      </c>
      <c r="C568" s="9" t="s">
        <v>7</v>
      </c>
      <c r="D568" s="10" t="s">
        <v>335</v>
      </c>
      <c r="E568" s="10" t="s">
        <v>40</v>
      </c>
      <c r="F568" s="10" t="s">
        <v>89</v>
      </c>
      <c r="G568" s="10" t="s">
        <v>435</v>
      </c>
      <c r="H568" s="10" t="s">
        <v>464</v>
      </c>
      <c r="I568" s="20">
        <v>72700</v>
      </c>
      <c r="J568" s="20">
        <v>75400</v>
      </c>
      <c r="K568" s="20">
        <v>75700</v>
      </c>
      <c r="L568" s="20">
        <f t="shared" si="8"/>
        <v>75608</v>
      </c>
    </row>
    <row r="569" spans="1:12" x14ac:dyDescent="0.2">
      <c r="A569" s="10" t="s">
        <v>90</v>
      </c>
      <c r="B569" s="10" t="s">
        <v>6</v>
      </c>
      <c r="C569" s="9" t="s">
        <v>7</v>
      </c>
      <c r="D569" s="10" t="s">
        <v>335</v>
      </c>
      <c r="E569" s="10" t="s">
        <v>32</v>
      </c>
      <c r="F569" s="10" t="s">
        <v>89</v>
      </c>
      <c r="G569" s="10" t="s">
        <v>435</v>
      </c>
      <c r="H569" s="10" t="s">
        <v>464</v>
      </c>
      <c r="I569" s="20">
        <v>1400</v>
      </c>
      <c r="J569" s="20">
        <v>1400</v>
      </c>
      <c r="K569" s="20">
        <v>1400</v>
      </c>
      <c r="L569" s="20">
        <f t="shared" si="8"/>
        <v>1456</v>
      </c>
    </row>
    <row r="570" spans="1:12" x14ac:dyDescent="0.2">
      <c r="A570" s="10" t="s">
        <v>90</v>
      </c>
      <c r="B570" s="10" t="s">
        <v>6</v>
      </c>
      <c r="C570" s="9" t="s">
        <v>7</v>
      </c>
      <c r="D570" s="10" t="s">
        <v>409</v>
      </c>
      <c r="E570" s="10" t="s">
        <v>11</v>
      </c>
      <c r="F570" s="10" t="s">
        <v>89</v>
      </c>
      <c r="G570" s="10" t="s">
        <v>435</v>
      </c>
      <c r="H570" s="10" t="s">
        <v>464</v>
      </c>
      <c r="I570" s="20">
        <v>14600</v>
      </c>
      <c r="J570" s="20">
        <v>15100</v>
      </c>
      <c r="K570" s="20">
        <v>15200</v>
      </c>
      <c r="L570" s="20">
        <f t="shared" si="8"/>
        <v>15184</v>
      </c>
    </row>
    <row r="571" spans="1:12" x14ac:dyDescent="0.2">
      <c r="A571" s="10" t="s">
        <v>90</v>
      </c>
      <c r="B571" s="10" t="s">
        <v>6</v>
      </c>
      <c r="C571" s="9" t="s">
        <v>7</v>
      </c>
      <c r="D571" s="10" t="s">
        <v>409</v>
      </c>
      <c r="E571" s="10" t="s">
        <v>40</v>
      </c>
      <c r="F571" s="10" t="s">
        <v>89</v>
      </c>
      <c r="G571" s="10" t="s">
        <v>435</v>
      </c>
      <c r="H571" s="10" t="s">
        <v>464</v>
      </c>
      <c r="I571" s="20">
        <v>145900</v>
      </c>
      <c r="J571" s="20">
        <v>152700</v>
      </c>
      <c r="K571" s="20">
        <v>153400</v>
      </c>
      <c r="L571" s="20">
        <f t="shared" si="8"/>
        <v>151736</v>
      </c>
    </row>
    <row r="572" spans="1:12" x14ac:dyDescent="0.2">
      <c r="A572" s="10" t="s">
        <v>90</v>
      </c>
      <c r="B572" s="10" t="s">
        <v>6</v>
      </c>
      <c r="C572" s="9" t="s">
        <v>7</v>
      </c>
      <c r="D572" s="10" t="s">
        <v>409</v>
      </c>
      <c r="E572" s="10" t="s">
        <v>211</v>
      </c>
      <c r="F572" s="10" t="s">
        <v>89</v>
      </c>
      <c r="G572" s="10" t="s">
        <v>435</v>
      </c>
      <c r="H572" s="10" t="s">
        <v>464</v>
      </c>
      <c r="I572" s="20">
        <v>16800</v>
      </c>
      <c r="J572" s="20">
        <v>17100</v>
      </c>
      <c r="K572" s="20">
        <v>17200</v>
      </c>
      <c r="L572" s="20">
        <f t="shared" si="8"/>
        <v>17472</v>
      </c>
    </row>
    <row r="573" spans="1:12" x14ac:dyDescent="0.2">
      <c r="A573" s="10" t="s">
        <v>90</v>
      </c>
      <c r="B573" s="10" t="s">
        <v>6</v>
      </c>
      <c r="C573" s="9" t="s">
        <v>7</v>
      </c>
      <c r="D573" s="10" t="s">
        <v>409</v>
      </c>
      <c r="E573" s="10" t="s">
        <v>32</v>
      </c>
      <c r="F573" s="10" t="s">
        <v>89</v>
      </c>
      <c r="G573" s="10" t="s">
        <v>435</v>
      </c>
      <c r="H573" s="10" t="s">
        <v>464</v>
      </c>
      <c r="I573" s="20">
        <v>30000</v>
      </c>
      <c r="J573" s="20">
        <v>30000</v>
      </c>
      <c r="K573" s="20">
        <v>30000</v>
      </c>
      <c r="L573" s="20">
        <f t="shared" si="8"/>
        <v>31200</v>
      </c>
    </row>
    <row r="574" spans="1:12" x14ac:dyDescent="0.2">
      <c r="A574" s="10" t="s">
        <v>90</v>
      </c>
      <c r="B574" s="10" t="s">
        <v>6</v>
      </c>
      <c r="C574" s="9" t="s">
        <v>7</v>
      </c>
      <c r="D574" s="10" t="s">
        <v>410</v>
      </c>
      <c r="E574" s="10" t="s">
        <v>11</v>
      </c>
      <c r="F574" s="10" t="s">
        <v>89</v>
      </c>
      <c r="G574" s="10" t="s">
        <v>435</v>
      </c>
      <c r="H574" s="10" t="s">
        <v>464</v>
      </c>
      <c r="I574" s="20">
        <v>253300</v>
      </c>
      <c r="J574" s="20">
        <v>262500</v>
      </c>
      <c r="K574" s="20">
        <v>263500</v>
      </c>
      <c r="L574" s="20">
        <f t="shared" si="8"/>
        <v>263432</v>
      </c>
    </row>
    <row r="575" spans="1:12" x14ac:dyDescent="0.2">
      <c r="A575" s="10" t="s">
        <v>90</v>
      </c>
      <c r="B575" s="10" t="s">
        <v>6</v>
      </c>
      <c r="C575" s="9" t="s">
        <v>7</v>
      </c>
      <c r="D575" s="10" t="s">
        <v>251</v>
      </c>
      <c r="E575" s="10" t="s">
        <v>46</v>
      </c>
      <c r="F575" s="10" t="s">
        <v>89</v>
      </c>
      <c r="G575" s="10" t="s">
        <v>435</v>
      </c>
      <c r="H575" s="10" t="s">
        <v>1129</v>
      </c>
      <c r="I575" s="20">
        <v>30000</v>
      </c>
      <c r="J575" s="20">
        <v>0</v>
      </c>
      <c r="K575" s="20">
        <v>0</v>
      </c>
      <c r="L575" s="20">
        <f t="shared" si="8"/>
        <v>31200</v>
      </c>
    </row>
    <row r="576" spans="1:12" x14ac:dyDescent="0.2">
      <c r="A576" s="10" t="s">
        <v>90</v>
      </c>
      <c r="B576" s="10" t="s">
        <v>6</v>
      </c>
      <c r="C576" s="9" t="s">
        <v>7</v>
      </c>
      <c r="D576" s="10" t="s">
        <v>411</v>
      </c>
      <c r="E576" s="10" t="s">
        <v>40</v>
      </c>
      <c r="F576" s="10" t="s">
        <v>89</v>
      </c>
      <c r="G576" s="10" t="s">
        <v>435</v>
      </c>
      <c r="H576" s="10" t="s">
        <v>523</v>
      </c>
      <c r="I576" s="20">
        <v>811100</v>
      </c>
      <c r="J576" s="20">
        <v>840600</v>
      </c>
      <c r="K576" s="20">
        <v>843900</v>
      </c>
      <c r="L576" s="20">
        <f t="shared" si="8"/>
        <v>843544</v>
      </c>
    </row>
    <row r="577" spans="1:12" x14ac:dyDescent="0.2">
      <c r="A577" s="13" t="s">
        <v>68</v>
      </c>
      <c r="B577" s="7"/>
      <c r="C577" s="8"/>
      <c r="D577" s="7"/>
      <c r="E577" s="7"/>
      <c r="F577" s="7"/>
      <c r="G577" s="8"/>
      <c r="H577" s="8"/>
      <c r="I577" s="19">
        <v>136623057</v>
      </c>
      <c r="J577" s="19">
        <v>140759800</v>
      </c>
      <c r="K577" s="19">
        <v>141299600</v>
      </c>
      <c r="L577" s="19">
        <f t="shared" si="8"/>
        <v>142087979.28</v>
      </c>
    </row>
    <row r="578" spans="1:12" x14ac:dyDescent="0.2">
      <c r="A578" s="13" t="s">
        <v>68</v>
      </c>
      <c r="B578" s="7" t="s">
        <v>6</v>
      </c>
      <c r="C578" s="8" t="s">
        <v>7</v>
      </c>
      <c r="D578" s="7"/>
      <c r="E578" s="7"/>
      <c r="F578" s="7"/>
      <c r="G578" s="8"/>
      <c r="H578" s="8"/>
      <c r="I578" s="19">
        <v>106900600</v>
      </c>
      <c r="J578" s="19">
        <v>140759800</v>
      </c>
      <c r="K578" s="19">
        <v>141299600</v>
      </c>
      <c r="L578" s="19">
        <f t="shared" si="8"/>
        <v>111176624</v>
      </c>
    </row>
    <row r="579" spans="1:12" x14ac:dyDescent="0.2">
      <c r="A579" s="10" t="s">
        <v>68</v>
      </c>
      <c r="B579" s="10" t="s">
        <v>6</v>
      </c>
      <c r="C579" s="9" t="s">
        <v>7</v>
      </c>
      <c r="D579" s="10" t="s">
        <v>412</v>
      </c>
      <c r="E579" s="10" t="s">
        <v>11</v>
      </c>
      <c r="F579" s="10" t="s">
        <v>67</v>
      </c>
      <c r="G579" s="10" t="s">
        <v>423</v>
      </c>
      <c r="H579" s="10" t="s">
        <v>423</v>
      </c>
      <c r="I579" s="20">
        <v>89937680</v>
      </c>
      <c r="J579" s="20">
        <v>129279100</v>
      </c>
      <c r="K579" s="20">
        <v>129774900</v>
      </c>
      <c r="L579" s="20">
        <f t="shared" si="8"/>
        <v>93535187.200000003</v>
      </c>
    </row>
    <row r="580" spans="1:12" x14ac:dyDescent="0.2">
      <c r="A580" s="10" t="s">
        <v>68</v>
      </c>
      <c r="B580" s="10" t="s">
        <v>6</v>
      </c>
      <c r="C580" s="9" t="s">
        <v>7</v>
      </c>
      <c r="D580" s="10" t="s">
        <v>413</v>
      </c>
      <c r="E580" s="10" t="s">
        <v>11</v>
      </c>
      <c r="F580" s="10" t="s">
        <v>67</v>
      </c>
      <c r="G580" s="10" t="s">
        <v>423</v>
      </c>
      <c r="H580" s="10" t="s">
        <v>423</v>
      </c>
      <c r="I580" s="20">
        <v>5885320</v>
      </c>
      <c r="J580" s="20">
        <v>0</v>
      </c>
      <c r="K580" s="20">
        <v>0</v>
      </c>
      <c r="L580" s="20">
        <f t="shared" si="8"/>
        <v>6120732.7999999998</v>
      </c>
    </row>
    <row r="581" spans="1:12" x14ac:dyDescent="0.2">
      <c r="A581" s="10" t="s">
        <v>68</v>
      </c>
      <c r="B581" s="10" t="s">
        <v>6</v>
      </c>
      <c r="C581" s="9" t="s">
        <v>7</v>
      </c>
      <c r="D581" s="10" t="s">
        <v>414</v>
      </c>
      <c r="E581" s="10" t="s">
        <v>11</v>
      </c>
      <c r="F581" s="10" t="s">
        <v>67</v>
      </c>
      <c r="G581" s="10" t="s">
        <v>423</v>
      </c>
      <c r="H581" s="10" t="s">
        <v>502</v>
      </c>
      <c r="I581" s="20">
        <v>11027600</v>
      </c>
      <c r="J581" s="20">
        <v>11430700</v>
      </c>
      <c r="K581" s="20">
        <v>11474800</v>
      </c>
      <c r="L581" s="20">
        <f t="shared" si="8"/>
        <v>11468704</v>
      </c>
    </row>
    <row r="582" spans="1:12" x14ac:dyDescent="0.2">
      <c r="A582" s="10" t="s">
        <v>68</v>
      </c>
      <c r="B582" s="10" t="s">
        <v>6</v>
      </c>
      <c r="C582" s="9" t="s">
        <v>7</v>
      </c>
      <c r="D582" s="10" t="s">
        <v>414</v>
      </c>
      <c r="E582" s="10" t="s">
        <v>211</v>
      </c>
      <c r="F582" s="10" t="s">
        <v>67</v>
      </c>
      <c r="G582" s="10" t="s">
        <v>423</v>
      </c>
      <c r="H582" s="10" t="s">
        <v>502</v>
      </c>
      <c r="I582" s="20">
        <v>50000</v>
      </c>
      <c r="J582" s="20">
        <v>50000</v>
      </c>
      <c r="K582" s="20">
        <v>49900</v>
      </c>
      <c r="L582" s="20">
        <f t="shared" si="8"/>
        <v>52000</v>
      </c>
    </row>
    <row r="583" spans="1:12" ht="22.5" x14ac:dyDescent="0.2">
      <c r="A583" s="13" t="s">
        <v>68</v>
      </c>
      <c r="B583" s="7" t="s">
        <v>230</v>
      </c>
      <c r="C583" s="8" t="s">
        <v>231</v>
      </c>
      <c r="D583" s="7"/>
      <c r="E583" s="7"/>
      <c r="F583" s="7"/>
      <c r="G583" s="8"/>
      <c r="H583" s="8"/>
      <c r="I583" s="19">
        <v>29426600</v>
      </c>
      <c r="J583" s="19">
        <v>0</v>
      </c>
      <c r="K583" s="19">
        <v>0</v>
      </c>
      <c r="L583" s="19">
        <f t="shared" si="8"/>
        <v>30603664</v>
      </c>
    </row>
    <row r="584" spans="1:12" ht="45" x14ac:dyDescent="0.2">
      <c r="A584" s="10" t="s">
        <v>68</v>
      </c>
      <c r="B584" s="10" t="s">
        <v>243</v>
      </c>
      <c r="C584" s="9" t="s">
        <v>62</v>
      </c>
      <c r="D584" s="10" t="s">
        <v>413</v>
      </c>
      <c r="E584" s="10" t="s">
        <v>11</v>
      </c>
      <c r="F584" s="10" t="s">
        <v>67</v>
      </c>
      <c r="G584" s="10" t="s">
        <v>423</v>
      </c>
      <c r="H584" s="10" t="s">
        <v>423</v>
      </c>
      <c r="I584" s="20">
        <v>29426600</v>
      </c>
      <c r="J584" s="20">
        <v>0</v>
      </c>
      <c r="K584" s="20">
        <v>0</v>
      </c>
      <c r="L584" s="20">
        <f t="shared" si="8"/>
        <v>30603664</v>
      </c>
    </row>
    <row r="585" spans="1:12" ht="22.5" x14ac:dyDescent="0.2">
      <c r="A585" s="13" t="s">
        <v>68</v>
      </c>
      <c r="B585" s="7" t="s">
        <v>218</v>
      </c>
      <c r="C585" s="8" t="s">
        <v>219</v>
      </c>
      <c r="D585" s="7"/>
      <c r="E585" s="7"/>
      <c r="F585" s="7"/>
      <c r="G585" s="8"/>
      <c r="H585" s="8"/>
      <c r="I585" s="19">
        <v>295857</v>
      </c>
      <c r="J585" s="19">
        <v>0</v>
      </c>
      <c r="K585" s="19">
        <v>0</v>
      </c>
      <c r="L585" s="19">
        <f t="shared" ref="L585:L607" si="9">I585*1.04</f>
        <v>307691.28000000003</v>
      </c>
    </row>
    <row r="586" spans="1:12" ht="33.75" x14ac:dyDescent="0.2">
      <c r="A586" s="10" t="s">
        <v>68</v>
      </c>
      <c r="B586" s="10" t="s">
        <v>244</v>
      </c>
      <c r="C586" s="9" t="s">
        <v>245</v>
      </c>
      <c r="D586" s="10" t="s">
        <v>415</v>
      </c>
      <c r="E586" s="10" t="s">
        <v>11</v>
      </c>
      <c r="F586" s="10" t="s">
        <v>67</v>
      </c>
      <c r="G586" s="10" t="s">
        <v>423</v>
      </c>
      <c r="H586" s="10" t="s">
        <v>1129</v>
      </c>
      <c r="I586" s="20">
        <v>295857</v>
      </c>
      <c r="J586" s="20">
        <v>0</v>
      </c>
      <c r="K586" s="20">
        <v>0</v>
      </c>
      <c r="L586" s="20">
        <f t="shared" si="9"/>
        <v>307691.28000000003</v>
      </c>
    </row>
    <row r="587" spans="1:12" x14ac:dyDescent="0.2">
      <c r="A587" s="13" t="s">
        <v>69</v>
      </c>
      <c r="B587" s="7"/>
      <c r="C587" s="8"/>
      <c r="D587" s="7"/>
      <c r="E587" s="7"/>
      <c r="F587" s="7"/>
      <c r="G587" s="8"/>
      <c r="H587" s="8"/>
      <c r="I587" s="19">
        <v>5981700</v>
      </c>
      <c r="J587" s="19">
        <v>6441300</v>
      </c>
      <c r="K587" s="19">
        <v>6718400</v>
      </c>
      <c r="L587" s="19">
        <f t="shared" si="9"/>
        <v>6220968</v>
      </c>
    </row>
    <row r="588" spans="1:12" x14ac:dyDescent="0.2">
      <c r="A588" s="13" t="s">
        <v>69</v>
      </c>
      <c r="B588" s="7" t="s">
        <v>6</v>
      </c>
      <c r="C588" s="8" t="s">
        <v>7</v>
      </c>
      <c r="D588" s="7"/>
      <c r="E588" s="7"/>
      <c r="F588" s="7"/>
      <c r="G588" s="8"/>
      <c r="H588" s="8"/>
      <c r="I588" s="19">
        <v>5981700</v>
      </c>
      <c r="J588" s="19">
        <v>6441300</v>
      </c>
      <c r="K588" s="19">
        <v>6718400</v>
      </c>
      <c r="L588" s="19">
        <f t="shared" si="9"/>
        <v>6220968</v>
      </c>
    </row>
    <row r="589" spans="1:12" x14ac:dyDescent="0.2">
      <c r="A589" s="10" t="s">
        <v>69</v>
      </c>
      <c r="B589" s="10" t="s">
        <v>6</v>
      </c>
      <c r="C589" s="9" t="s">
        <v>7</v>
      </c>
      <c r="D589" s="10" t="s">
        <v>416</v>
      </c>
      <c r="E589" s="10" t="s">
        <v>8</v>
      </c>
      <c r="F589" s="10" t="s">
        <v>67</v>
      </c>
      <c r="G589" s="10" t="s">
        <v>429</v>
      </c>
      <c r="H589" s="10" t="s">
        <v>429</v>
      </c>
      <c r="I589" s="20">
        <v>4480000</v>
      </c>
      <c r="J589" s="20">
        <v>4829400</v>
      </c>
      <c r="K589" s="20">
        <v>5042000</v>
      </c>
      <c r="L589" s="20">
        <f t="shared" si="9"/>
        <v>4659200</v>
      </c>
    </row>
    <row r="590" spans="1:12" x14ac:dyDescent="0.2">
      <c r="A590" s="10" t="s">
        <v>69</v>
      </c>
      <c r="B590" s="10" t="s">
        <v>6</v>
      </c>
      <c r="C590" s="9" t="s">
        <v>7</v>
      </c>
      <c r="D590" s="10" t="s">
        <v>416</v>
      </c>
      <c r="E590" s="10" t="s">
        <v>23</v>
      </c>
      <c r="F590" s="10" t="s">
        <v>67</v>
      </c>
      <c r="G590" s="10" t="s">
        <v>430</v>
      </c>
      <c r="H590" s="10" t="s">
        <v>430</v>
      </c>
      <c r="I590" s="20">
        <v>30500</v>
      </c>
      <c r="J590" s="20">
        <v>10500</v>
      </c>
      <c r="K590" s="20">
        <v>10500</v>
      </c>
      <c r="L590" s="20">
        <f t="shared" si="9"/>
        <v>31720</v>
      </c>
    </row>
    <row r="591" spans="1:12" x14ac:dyDescent="0.2">
      <c r="A591" s="10" t="s">
        <v>69</v>
      </c>
      <c r="B591" s="10" t="s">
        <v>6</v>
      </c>
      <c r="C591" s="9" t="s">
        <v>7</v>
      </c>
      <c r="D591" s="10" t="s">
        <v>416</v>
      </c>
      <c r="E591" s="10" t="s">
        <v>9</v>
      </c>
      <c r="F591" s="10" t="s">
        <v>67</v>
      </c>
      <c r="G591" s="10" t="s">
        <v>429</v>
      </c>
      <c r="H591" s="10" t="s">
        <v>429</v>
      </c>
      <c r="I591" s="20">
        <v>1333000</v>
      </c>
      <c r="J591" s="20">
        <v>1458200</v>
      </c>
      <c r="K591" s="20">
        <v>1522200</v>
      </c>
      <c r="L591" s="20">
        <f t="shared" si="9"/>
        <v>1386320</v>
      </c>
    </row>
    <row r="592" spans="1:12" x14ac:dyDescent="0.2">
      <c r="A592" s="10" t="s">
        <v>69</v>
      </c>
      <c r="B592" s="10" t="s">
        <v>6</v>
      </c>
      <c r="C592" s="9" t="s">
        <v>7</v>
      </c>
      <c r="D592" s="10" t="s">
        <v>416</v>
      </c>
      <c r="E592" s="10" t="s">
        <v>30</v>
      </c>
      <c r="F592" s="10" t="s">
        <v>67</v>
      </c>
      <c r="G592" s="10" t="s">
        <v>430</v>
      </c>
      <c r="H592" s="10" t="s">
        <v>430</v>
      </c>
      <c r="I592" s="20">
        <v>72000</v>
      </c>
      <c r="J592" s="20">
        <v>72000</v>
      </c>
      <c r="K592" s="20">
        <v>72000</v>
      </c>
      <c r="L592" s="20">
        <f t="shared" si="9"/>
        <v>74880</v>
      </c>
    </row>
    <row r="593" spans="1:12" x14ac:dyDescent="0.2">
      <c r="A593" s="10" t="s">
        <v>69</v>
      </c>
      <c r="B593" s="10" t="s">
        <v>6</v>
      </c>
      <c r="C593" s="9" t="s">
        <v>7</v>
      </c>
      <c r="D593" s="10" t="s">
        <v>416</v>
      </c>
      <c r="E593" s="10" t="s">
        <v>17</v>
      </c>
      <c r="F593" s="10" t="s">
        <v>67</v>
      </c>
      <c r="G593" s="10" t="s">
        <v>430</v>
      </c>
      <c r="H593" s="10" t="s">
        <v>430</v>
      </c>
      <c r="I593" s="20">
        <v>64400</v>
      </c>
      <c r="J593" s="20">
        <v>71200</v>
      </c>
      <c r="K593" s="20">
        <v>71700</v>
      </c>
      <c r="L593" s="20">
        <f t="shared" si="9"/>
        <v>66976</v>
      </c>
    </row>
    <row r="594" spans="1:12" x14ac:dyDescent="0.2">
      <c r="A594" s="10" t="s">
        <v>69</v>
      </c>
      <c r="B594" s="10" t="s">
        <v>6</v>
      </c>
      <c r="C594" s="9" t="s">
        <v>7</v>
      </c>
      <c r="D594" s="10" t="s">
        <v>416</v>
      </c>
      <c r="E594" s="10" t="s">
        <v>32</v>
      </c>
      <c r="F594" s="10" t="s">
        <v>67</v>
      </c>
      <c r="G594" s="10" t="s">
        <v>430</v>
      </c>
      <c r="H594" s="10" t="s">
        <v>430</v>
      </c>
      <c r="I594" s="20">
        <v>1800</v>
      </c>
      <c r="J594" s="20">
        <v>0</v>
      </c>
      <c r="K594" s="20">
        <v>0</v>
      </c>
      <c r="L594" s="20">
        <f t="shared" si="9"/>
        <v>1872</v>
      </c>
    </row>
    <row r="595" spans="1:12" x14ac:dyDescent="0.2">
      <c r="A595" s="13" t="s">
        <v>82</v>
      </c>
      <c r="B595" s="7"/>
      <c r="C595" s="8"/>
      <c r="D595" s="7"/>
      <c r="E595" s="7"/>
      <c r="F595" s="7"/>
      <c r="G595" s="8"/>
      <c r="H595" s="8"/>
      <c r="I595" s="19">
        <v>4971800</v>
      </c>
      <c r="J595" s="19">
        <v>7014400</v>
      </c>
      <c r="K595" s="19">
        <v>7148700</v>
      </c>
      <c r="L595" s="19">
        <f t="shared" si="9"/>
        <v>5170672</v>
      </c>
    </row>
    <row r="596" spans="1:12" x14ac:dyDescent="0.2">
      <c r="A596" s="13" t="s">
        <v>82</v>
      </c>
      <c r="B596" s="7" t="s">
        <v>6</v>
      </c>
      <c r="C596" s="8" t="s">
        <v>7</v>
      </c>
      <c r="D596" s="7"/>
      <c r="E596" s="7"/>
      <c r="F596" s="7"/>
      <c r="G596" s="8"/>
      <c r="H596" s="8"/>
      <c r="I596" s="19">
        <v>1684400</v>
      </c>
      <c r="J596" s="19">
        <v>3611200</v>
      </c>
      <c r="K596" s="19">
        <v>3625100</v>
      </c>
      <c r="L596" s="19">
        <f t="shared" si="9"/>
        <v>1751776</v>
      </c>
    </row>
    <row r="597" spans="1:12" x14ac:dyDescent="0.2">
      <c r="A597" s="10" t="s">
        <v>82</v>
      </c>
      <c r="B597" s="10" t="s">
        <v>6</v>
      </c>
      <c r="C597" s="9" t="s">
        <v>7</v>
      </c>
      <c r="D597" s="10" t="s">
        <v>417</v>
      </c>
      <c r="E597" s="10" t="s">
        <v>11</v>
      </c>
      <c r="F597" s="10" t="s">
        <v>81</v>
      </c>
      <c r="G597" s="10" t="s">
        <v>428</v>
      </c>
      <c r="H597" s="10" t="s">
        <v>428</v>
      </c>
      <c r="I597" s="20">
        <v>1684400</v>
      </c>
      <c r="J597" s="20">
        <v>3611200</v>
      </c>
      <c r="K597" s="20">
        <v>3625100</v>
      </c>
      <c r="L597" s="20">
        <f t="shared" si="9"/>
        <v>1751776</v>
      </c>
    </row>
    <row r="598" spans="1:12" ht="22.5" x14ac:dyDescent="0.2">
      <c r="A598" s="13" t="s">
        <v>82</v>
      </c>
      <c r="B598" s="7" t="s">
        <v>230</v>
      </c>
      <c r="C598" s="8" t="s">
        <v>231</v>
      </c>
      <c r="D598" s="7"/>
      <c r="E598" s="7"/>
      <c r="F598" s="7"/>
      <c r="G598" s="8"/>
      <c r="H598" s="8"/>
      <c r="I598" s="19">
        <v>3287400</v>
      </c>
      <c r="J598" s="19">
        <v>3403200</v>
      </c>
      <c r="K598" s="19">
        <v>3523600</v>
      </c>
      <c r="L598" s="19">
        <f t="shared" si="9"/>
        <v>3418896</v>
      </c>
    </row>
    <row r="599" spans="1:12" ht="45" x14ac:dyDescent="0.2">
      <c r="A599" s="10" t="s">
        <v>82</v>
      </c>
      <c r="B599" s="10" t="s">
        <v>83</v>
      </c>
      <c r="C599" s="9" t="s">
        <v>84</v>
      </c>
      <c r="D599" s="10" t="s">
        <v>417</v>
      </c>
      <c r="E599" s="10" t="s">
        <v>11</v>
      </c>
      <c r="F599" s="10" t="s">
        <v>81</v>
      </c>
      <c r="G599" s="10" t="s">
        <v>428</v>
      </c>
      <c r="H599" s="10" t="s">
        <v>428</v>
      </c>
      <c r="I599" s="20">
        <v>3287400</v>
      </c>
      <c r="J599" s="20">
        <v>3403200</v>
      </c>
      <c r="K599" s="20">
        <v>3523600</v>
      </c>
      <c r="L599" s="20">
        <f t="shared" si="9"/>
        <v>3418896</v>
      </c>
    </row>
    <row r="600" spans="1:12" x14ac:dyDescent="0.2">
      <c r="A600" s="13" t="s">
        <v>85</v>
      </c>
      <c r="B600" s="7"/>
      <c r="C600" s="8"/>
      <c r="D600" s="7"/>
      <c r="E600" s="7"/>
      <c r="F600" s="7"/>
      <c r="G600" s="8"/>
      <c r="H600" s="8"/>
      <c r="I600" s="19">
        <v>2774366</v>
      </c>
      <c r="J600" s="19">
        <v>3466800</v>
      </c>
      <c r="K600" s="19">
        <v>3543500</v>
      </c>
      <c r="L600" s="19">
        <f t="shared" si="9"/>
        <v>2885340.64</v>
      </c>
    </row>
    <row r="601" spans="1:12" x14ac:dyDescent="0.2">
      <c r="A601" s="13" t="s">
        <v>85</v>
      </c>
      <c r="B601" s="7" t="s">
        <v>6</v>
      </c>
      <c r="C601" s="8" t="s">
        <v>7</v>
      </c>
      <c r="D601" s="7"/>
      <c r="E601" s="7"/>
      <c r="F601" s="7"/>
      <c r="G601" s="8"/>
      <c r="H601" s="8"/>
      <c r="I601" s="19">
        <v>830566</v>
      </c>
      <c r="J601" s="19">
        <v>1454500</v>
      </c>
      <c r="K601" s="19">
        <v>1460000</v>
      </c>
      <c r="L601" s="19">
        <f t="shared" si="9"/>
        <v>863788.64</v>
      </c>
    </row>
    <row r="602" spans="1:12" x14ac:dyDescent="0.2">
      <c r="A602" s="10" t="s">
        <v>85</v>
      </c>
      <c r="B602" s="10" t="s">
        <v>6</v>
      </c>
      <c r="C602" s="9" t="s">
        <v>7</v>
      </c>
      <c r="D602" s="10" t="s">
        <v>417</v>
      </c>
      <c r="E602" s="10" t="s">
        <v>11</v>
      </c>
      <c r="F602" s="10" t="s">
        <v>81</v>
      </c>
      <c r="G602" s="10" t="s">
        <v>428</v>
      </c>
      <c r="H602" s="10" t="s">
        <v>428</v>
      </c>
      <c r="I602" s="20">
        <v>830566</v>
      </c>
      <c r="J602" s="20">
        <v>1454500</v>
      </c>
      <c r="K602" s="20">
        <v>1460000</v>
      </c>
      <c r="L602" s="20">
        <f t="shared" si="9"/>
        <v>863788.64</v>
      </c>
    </row>
    <row r="603" spans="1:12" ht="22.5" x14ac:dyDescent="0.2">
      <c r="A603" s="13" t="s">
        <v>85</v>
      </c>
      <c r="B603" s="7" t="s">
        <v>230</v>
      </c>
      <c r="C603" s="8" t="s">
        <v>231</v>
      </c>
      <c r="D603" s="7"/>
      <c r="E603" s="7"/>
      <c r="F603" s="7"/>
      <c r="G603" s="8"/>
      <c r="H603" s="8"/>
      <c r="I603" s="19">
        <v>1943800</v>
      </c>
      <c r="J603" s="19">
        <v>2012300</v>
      </c>
      <c r="K603" s="19">
        <v>2083500</v>
      </c>
      <c r="L603" s="19">
        <f t="shared" si="9"/>
        <v>2021552</v>
      </c>
    </row>
    <row r="604" spans="1:12" ht="45" x14ac:dyDescent="0.2">
      <c r="A604" s="10" t="s">
        <v>85</v>
      </c>
      <c r="B604" s="10" t="s">
        <v>83</v>
      </c>
      <c r="C604" s="9" t="s">
        <v>84</v>
      </c>
      <c r="D604" s="10" t="s">
        <v>417</v>
      </c>
      <c r="E604" s="10" t="s">
        <v>11</v>
      </c>
      <c r="F604" s="10" t="s">
        <v>81</v>
      </c>
      <c r="G604" s="10" t="s">
        <v>428</v>
      </c>
      <c r="H604" s="10" t="s">
        <v>428</v>
      </c>
      <c r="I604" s="20">
        <v>1943800</v>
      </c>
      <c r="J604" s="20">
        <v>2012300</v>
      </c>
      <c r="K604" s="20">
        <v>2083500</v>
      </c>
      <c r="L604" s="20">
        <f t="shared" si="9"/>
        <v>2021552</v>
      </c>
    </row>
    <row r="605" spans="1:12" x14ac:dyDescent="0.2">
      <c r="A605" s="13" t="s">
        <v>27</v>
      </c>
      <c r="B605" s="7"/>
      <c r="C605" s="8"/>
      <c r="D605" s="7"/>
      <c r="E605" s="7"/>
      <c r="F605" s="7"/>
      <c r="G605" s="8"/>
      <c r="H605" s="8"/>
      <c r="I605" s="19">
        <v>13212000</v>
      </c>
      <c r="J605" s="19">
        <v>10117800</v>
      </c>
      <c r="K605" s="19">
        <v>10156600</v>
      </c>
      <c r="L605" s="19">
        <f t="shared" si="9"/>
        <v>13740480</v>
      </c>
    </row>
    <row r="606" spans="1:12" x14ac:dyDescent="0.2">
      <c r="A606" s="13" t="s">
        <v>27</v>
      </c>
      <c r="B606" s="7" t="s">
        <v>6</v>
      </c>
      <c r="C606" s="8" t="s">
        <v>7</v>
      </c>
      <c r="D606" s="7"/>
      <c r="E606" s="7"/>
      <c r="F606" s="7"/>
      <c r="G606" s="8"/>
      <c r="H606" s="8"/>
      <c r="I606" s="19">
        <v>13212000</v>
      </c>
      <c r="J606" s="19">
        <v>10117800</v>
      </c>
      <c r="K606" s="19">
        <v>10156600</v>
      </c>
      <c r="L606" s="19">
        <f t="shared" si="9"/>
        <v>13740480</v>
      </c>
    </row>
    <row r="607" spans="1:12" x14ac:dyDescent="0.2">
      <c r="A607" s="10" t="s">
        <v>27</v>
      </c>
      <c r="B607" s="10" t="s">
        <v>6</v>
      </c>
      <c r="C607" s="9" t="s">
        <v>7</v>
      </c>
      <c r="D607" s="10" t="s">
        <v>418</v>
      </c>
      <c r="E607" s="10" t="s">
        <v>28</v>
      </c>
      <c r="F607" s="10" t="s">
        <v>25</v>
      </c>
      <c r="G607" s="32" t="s">
        <v>196</v>
      </c>
      <c r="H607" s="32" t="s">
        <v>196</v>
      </c>
      <c r="I607" s="20">
        <v>13212000</v>
      </c>
      <c r="J607" s="20">
        <v>10117800</v>
      </c>
      <c r="K607" s="20">
        <v>10156600</v>
      </c>
      <c r="L607" s="20">
        <f t="shared" si="9"/>
        <v>13740480</v>
      </c>
    </row>
    <row r="609" spans="1:14" s="36" customFormat="1" ht="15" x14ac:dyDescent="0.25">
      <c r="A609" s="33"/>
      <c r="B609" s="33"/>
      <c r="C609" s="34"/>
      <c r="D609" s="33"/>
      <c r="E609" s="33"/>
      <c r="F609" s="33"/>
      <c r="G609" s="33"/>
      <c r="H609" s="33"/>
      <c r="I609" s="35">
        <f>SUBTOTAL(9,I9:I608)</f>
        <v>8865923682.0599995</v>
      </c>
      <c r="J609" s="35">
        <f>SUBTOTAL(9,J9:J608)</f>
        <v>8041310725.8000002</v>
      </c>
      <c r="K609" s="35">
        <f>SUBTOTAL(9,K9:K608)</f>
        <v>8275940457.2700005</v>
      </c>
      <c r="L609" s="35">
        <f>SUBTOTAL(9,L9:L608)</f>
        <v>9220560629.3423958</v>
      </c>
      <c r="M609" s="37">
        <f>L609-J609</f>
        <v>1179249903.5423956</v>
      </c>
      <c r="N609" s="38" t="s">
        <v>463</v>
      </c>
    </row>
  </sheetData>
  <sheetProtection password="CC3D" sheet="1" objects="1" scenarios="1" sort="0" autoFilter="0" pivotTables="0"/>
  <autoFilter ref="A8:K607"/>
  <mergeCells count="1">
    <mergeCell ref="A1:F1"/>
  </mergeCells>
  <pageMargins left="0.70866141732283472" right="0" top="0.74803149606299213" bottom="0"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Перечень</vt:lpstr>
      <vt:lpstr>2018 свод</vt:lpstr>
      <vt:lpstr>Перечень!Заголовки_для_печати</vt:lpstr>
      <vt:lpstr>'2018 свод'!Область_печати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rep:2.43.2.101</dc:description>
  <cp:lastModifiedBy>Admin</cp:lastModifiedBy>
  <cp:lastPrinted>2018-10-22T10:54:16Z</cp:lastPrinted>
  <dcterms:created xsi:type="dcterms:W3CDTF">2018-05-18T13:14:13Z</dcterms:created>
  <dcterms:modified xsi:type="dcterms:W3CDTF">2018-10-22T11:42:05Z</dcterms:modified>
</cp:coreProperties>
</file>