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95" windowHeight="11505" activeTab="1"/>
  </bookViews>
  <sheets>
    <sheet name="ф.5401" sheetId="1" r:id="rId1"/>
    <sheet name="ф.5402" sheetId="2" r:id="rId2"/>
    <sheet name="ф.5403" sheetId="3" r:id="rId3"/>
  </sheets>
  <definedNames>
    <definedName name="_xlnm.Print_Area" localSheetId="0">'ф.5401'!$A$1:$J$92</definedName>
  </definedNames>
  <calcPr fullCalcOnLoad="1" refMode="R1C1"/>
</workbook>
</file>

<file path=xl/sharedStrings.xml><?xml version="1.0" encoding="utf-8"?>
<sst xmlns="http://schemas.openxmlformats.org/spreadsheetml/2006/main" count="1493" uniqueCount="287">
  <si>
    <t>Наименование показателей</t>
  </si>
  <si>
    <t>КФСР</t>
  </si>
  <si>
    <t>КОСГУ</t>
  </si>
  <si>
    <t>I. ВСЕГО расходы за счет средств субсидий, предоставляемых бюджетным и автономным учреждениям</t>
  </si>
  <si>
    <t>Заработная плата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</si>
  <si>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</si>
  <si>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</si>
  <si>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</si>
  <si>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</si>
  <si>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</si>
  <si>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</si>
  <si>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Безвозмездные перечисления организациям</t>
  </si>
  <si>
    <t>Безвозмездные перечисления бюджетам</t>
  </si>
  <si>
    <t>Расходы на социальное обеспечение</t>
  </si>
  <si>
    <t>Прочие расходы</t>
  </si>
  <si>
    <t>Поступление нефинансовых активов</t>
  </si>
  <si>
    <t>Расходы на увеличение стоимости основных средств</t>
  </si>
  <si>
    <t>Увеличение стоимости нематериальных активов</t>
  </si>
  <si>
    <t>Увеличение стоимости материальных запасов</t>
  </si>
  <si>
    <t>Поступление финансовых активов</t>
  </si>
  <si>
    <t>По расходам</t>
  </si>
  <si>
    <t>Социальное обеспечение</t>
  </si>
  <si>
    <t>Увеличение стоимости основных средств</t>
  </si>
  <si>
    <t>Форма 5402</t>
  </si>
  <si>
    <r>
      <t xml:space="preserve">Периодичность: </t>
    </r>
    <r>
      <rPr>
        <b/>
        <sz val="9"/>
        <rFont val="Times New Roman"/>
        <family val="1"/>
      </rPr>
      <t>месячная</t>
    </r>
  </si>
  <si>
    <r>
      <t xml:space="preserve">Единица измерения: </t>
    </r>
    <r>
      <rPr>
        <b/>
        <sz val="9"/>
        <rFont val="Times New Roman"/>
        <family val="1"/>
      </rPr>
      <t>руб.</t>
    </r>
  </si>
  <si>
    <t>10</t>
  </si>
  <si>
    <t>0000</t>
  </si>
  <si>
    <t>960</t>
  </si>
  <si>
    <t>210</t>
  </si>
  <si>
    <t>211</t>
  </si>
  <si>
    <t>212</t>
  </si>
  <si>
    <t>213</t>
  </si>
  <si>
    <t>220</t>
  </si>
  <si>
    <t>221</t>
  </si>
  <si>
    <t xml:space="preserve">Транспортные услуги </t>
  </si>
  <si>
    <t>222</t>
  </si>
  <si>
    <t>223</t>
  </si>
  <si>
    <t>224</t>
  </si>
  <si>
    <t xml:space="preserve">Работы, услуги по содержанию имущества                          </t>
  </si>
  <si>
    <t>225</t>
  </si>
  <si>
    <t xml:space="preserve">Прочие работы, услуги                                           </t>
  </si>
  <si>
    <t>226</t>
  </si>
  <si>
    <t>260</t>
  </si>
  <si>
    <t>290</t>
  </si>
  <si>
    <t>310</t>
  </si>
  <si>
    <t>340</t>
  </si>
  <si>
    <t>000</t>
  </si>
  <si>
    <t>200</t>
  </si>
  <si>
    <t>0700</t>
  </si>
  <si>
    <t>0800</t>
  </si>
  <si>
    <t>0900</t>
  </si>
  <si>
    <t>1000</t>
  </si>
  <si>
    <t>230</t>
  </si>
  <si>
    <t xml:space="preserve">    - образования</t>
  </si>
  <si>
    <t xml:space="preserve">    - культуры</t>
  </si>
  <si>
    <t xml:space="preserve">    - здравоохранения</t>
  </si>
  <si>
    <t xml:space="preserve">    - социальной политики</t>
  </si>
  <si>
    <t xml:space="preserve">    - физической культуры и спорта</t>
  </si>
  <si>
    <t>1100</t>
  </si>
  <si>
    <t xml:space="preserve">    - других отраслей</t>
  </si>
  <si>
    <t xml:space="preserve">Руководитель  </t>
  </si>
  <si>
    <t xml:space="preserve">Главный бухгалтер </t>
  </si>
  <si>
    <t>240</t>
  </si>
  <si>
    <t>250</t>
  </si>
  <si>
    <t>300</t>
  </si>
  <si>
    <t>Увеличение стоимости непроизводственных активов</t>
  </si>
  <si>
    <t>320</t>
  </si>
  <si>
    <t>330</t>
  </si>
  <si>
    <t>20</t>
  </si>
  <si>
    <t>500</t>
  </si>
  <si>
    <r>
      <t>Орган, исполняющий бюджет</t>
    </r>
    <r>
      <rPr>
        <b/>
        <sz val="10"/>
        <rFont val="Times New Roman"/>
        <family val="1"/>
      </rPr>
      <t xml:space="preserve"> :</t>
    </r>
  </si>
  <si>
    <r>
      <t xml:space="preserve">Расходы на оплату труда и начисления на выплаты по оплате труда, </t>
    </r>
    <r>
      <rPr>
        <i/>
        <sz val="10"/>
        <rFont val="Times New Roman"/>
        <family val="1"/>
      </rPr>
      <t>в том числе:</t>
    </r>
  </si>
  <si>
    <t xml:space="preserve">Орган, исполняющий бюджет: </t>
  </si>
  <si>
    <t>Справочно</t>
  </si>
  <si>
    <t>Другие расходы</t>
  </si>
  <si>
    <t>Кредиторская задолженность перед муниципальными предприятиями (без учета кредиторской задолженности  бюджетных и автономных учреждений)</t>
  </si>
  <si>
    <t>Налоги, пошлины и сборы</t>
  </si>
  <si>
    <t>291</t>
  </si>
  <si>
    <t>Штрафы за нарушение законодательства о налогах и сборах, законодательства о страховых взносах</t>
  </si>
  <si>
    <t>292</t>
  </si>
  <si>
    <t>Штрафы за нарушение законодательства о закупках и нарушение условий контрактов (договоров)</t>
  </si>
  <si>
    <t>293</t>
  </si>
  <si>
    <t>Штрафные санкции по долговым обязательствам</t>
  </si>
  <si>
    <t>294</t>
  </si>
  <si>
    <t>Другие экономические санкции</t>
  </si>
  <si>
    <t>295</t>
  </si>
  <si>
    <t>296</t>
  </si>
  <si>
    <t>Форма 5401</t>
  </si>
  <si>
    <t>Строка</t>
  </si>
  <si>
    <t>30</t>
  </si>
  <si>
    <t>40</t>
  </si>
  <si>
    <t>50</t>
  </si>
  <si>
    <t>60</t>
  </si>
  <si>
    <t>70</t>
  </si>
  <si>
    <t>80</t>
  </si>
  <si>
    <t>90</t>
  </si>
  <si>
    <t>100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</si>
  <si>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</si>
  <si>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</si>
  <si>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</si>
  <si>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</si>
  <si>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</si>
  <si>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</si>
  <si>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</si>
  <si>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</si>
  <si>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</si>
  <si>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 xml:space="preserve">             Форма 5401</t>
  </si>
  <si>
    <t xml:space="preserve">                                                      Дополнительные коды </t>
  </si>
  <si>
    <t xml:space="preserve">Безвозмездные перечисления бюджетам </t>
  </si>
  <si>
    <t>270</t>
  </si>
  <si>
    <t>280</t>
  </si>
  <si>
    <t>По заработной плате, в том числе по учреждениям:</t>
  </si>
  <si>
    <t>350</t>
  </si>
  <si>
    <t>360</t>
  </si>
  <si>
    <t>370</t>
  </si>
  <si>
    <t>380</t>
  </si>
  <si>
    <t>390</t>
  </si>
  <si>
    <t>400</t>
  </si>
  <si>
    <t>410</t>
  </si>
  <si>
    <r>
      <t xml:space="preserve">По начислениям  на выплаты по оплате труда, в том числе по учреждениям:                                </t>
    </r>
    <r>
      <rPr>
        <sz val="10"/>
        <rFont val="Times New Roman"/>
        <family val="1"/>
      </rPr>
      <t xml:space="preserve"> </t>
    </r>
  </si>
  <si>
    <t>420</t>
  </si>
  <si>
    <t>430</t>
  </si>
  <si>
    <t>440</t>
  </si>
  <si>
    <t>450</t>
  </si>
  <si>
    <t>460</t>
  </si>
  <si>
    <t>470</t>
  </si>
  <si>
    <t>480</t>
  </si>
  <si>
    <t>490</t>
  </si>
  <si>
    <t>510</t>
  </si>
  <si>
    <t>520</t>
  </si>
  <si>
    <t>530</t>
  </si>
  <si>
    <t>540</t>
  </si>
  <si>
    <t>550</t>
  </si>
  <si>
    <t>560</t>
  </si>
  <si>
    <t>570</t>
  </si>
  <si>
    <t>580</t>
  </si>
  <si>
    <t>590</t>
  </si>
  <si>
    <t>600</t>
  </si>
  <si>
    <t>610</t>
  </si>
  <si>
    <t>620</t>
  </si>
  <si>
    <t>Форма 5403</t>
  </si>
  <si>
    <t xml:space="preserve">Исполнено консолидированный бюджет субъекта РФ </t>
  </si>
  <si>
    <t>Исполнено бюджет субъекта РФ</t>
  </si>
  <si>
    <t>Исполнено консолидированные бюджеты муниципальных районов и городских округов</t>
  </si>
  <si>
    <t>Исполнено бюджеты муниципальных районов и городских округов</t>
  </si>
  <si>
    <t xml:space="preserve">По расходам </t>
  </si>
  <si>
    <r>
      <t>По заработной плате,</t>
    </r>
    <r>
      <rPr>
        <sz val="10"/>
        <rFont val="Times New Roman"/>
        <family val="1"/>
      </rPr>
      <t xml:space="preserve">  </t>
    </r>
    <r>
      <rPr>
        <b/>
        <sz val="10"/>
        <rFont val="Times New Roman"/>
        <family val="1"/>
      </rPr>
      <t>в том числе по учреждениям:</t>
    </r>
    <r>
      <rPr>
        <sz val="10"/>
        <rFont val="Times New Roman"/>
        <family val="1"/>
      </rPr>
      <t xml:space="preserve">
</t>
    </r>
  </si>
  <si>
    <t xml:space="preserve">По расходам на приобретение услуг, в том числе:
</t>
  </si>
  <si>
    <t>2. Кредиторская задолженность бюджетных и автономных учреждений, в том числе:</t>
  </si>
  <si>
    <t>По расходам на приобретение услуг, в том числе:</t>
  </si>
  <si>
    <t xml:space="preserve">Утверждено консолидиро-ванный бюджет субъекта РФ </t>
  </si>
  <si>
    <t>Утверждено бюджет субъекта РФ, в том числе КОСГУ согласно плану ФХД</t>
  </si>
  <si>
    <t>Утверждено консолидированные бюджеты муниципальных районов и городских округов</t>
  </si>
  <si>
    <t xml:space="preserve">Исполнено консолидиро-ванный бюджет субъекта РФ </t>
  </si>
  <si>
    <t xml:space="preserve"> По начислениям на выплаты по оплате труда, в том числе по учреждениям:</t>
  </si>
  <si>
    <t>261</t>
  </si>
  <si>
    <t>262</t>
  </si>
  <si>
    <t>263</t>
  </si>
  <si>
    <t>Расшифровка по КОСГУ</t>
  </si>
  <si>
    <t>Расшифровка по  КОСГУ</t>
  </si>
  <si>
    <t>Пенсии, пособия и выплаты по пенсионному, социальному и медицинскому страхованию населения</t>
  </si>
  <si>
    <t>241</t>
  </si>
  <si>
    <t>242</t>
  </si>
  <si>
    <t>Исполнено консолидированные бюджеты муниципальных районов и бюджеты городских округов</t>
  </si>
  <si>
    <r>
      <t xml:space="preserve">1. Всего кредиторская задолженность </t>
    </r>
    <r>
      <rPr>
        <b/>
        <i/>
        <sz val="11"/>
        <rFont val="Times New Roman"/>
        <family val="1"/>
      </rPr>
      <t>(без учета кредиторской задолженности бюджетных и автономных учреждений)</t>
    </r>
    <r>
      <rPr>
        <b/>
        <sz val="11"/>
        <rFont val="Times New Roman"/>
        <family val="1"/>
      </rPr>
      <t xml:space="preserve">
</t>
    </r>
  </si>
  <si>
    <t xml:space="preserve"> </t>
  </si>
  <si>
    <t>266</t>
  </si>
  <si>
    <t>264</t>
  </si>
  <si>
    <t>265</t>
  </si>
  <si>
    <t>267</t>
  </si>
  <si>
    <t>297</t>
  </si>
  <si>
    <t>298</t>
  </si>
  <si>
    <t>299</t>
  </si>
  <si>
    <t>Иные выплаты текущего характера организациям</t>
  </si>
  <si>
    <t xml:space="preserve">Иные выплаты капитального характера физическим лицам </t>
  </si>
  <si>
    <t>Иные выплаты капитального характера организациям</t>
  </si>
  <si>
    <t>29Т</t>
  </si>
  <si>
    <t xml:space="preserve">Расходы по возмещению убытком (расходов) от деятельности простого товарищества </t>
  </si>
  <si>
    <t xml:space="preserve">Увеличение стоимости материальных запасов </t>
  </si>
  <si>
    <t>341</t>
  </si>
  <si>
    <t>342</t>
  </si>
  <si>
    <t>343</t>
  </si>
  <si>
    <t>344</t>
  </si>
  <si>
    <t>345</t>
  </si>
  <si>
    <t>346</t>
  </si>
  <si>
    <t>347</t>
  </si>
  <si>
    <t>349</t>
  </si>
  <si>
    <t>Увеличение стоимости лекарственных препаратов и материалов, применяемых в медицинских целях</t>
  </si>
  <si>
    <t>Увеличение стоимости продуктов питания</t>
  </si>
  <si>
    <t xml:space="preserve">Увеличение стоимости горюче-смазочных материалов </t>
  </si>
  <si>
    <t xml:space="preserve">Увеличение стоимости строительных материалов </t>
  </si>
  <si>
    <t xml:space="preserve">Увеличение стоимости мягкого инвентаря </t>
  </si>
  <si>
    <t xml:space="preserve">Увеличение стоимости прочих оборотных запасов (материалов) </t>
  </si>
  <si>
    <t xml:space="preserve">Увеличение стоимости материальных запасов для целей капитальных вложений </t>
  </si>
  <si>
    <t xml:space="preserve">Увеличение стоимости прочих материальных запасов однократного применения </t>
  </si>
  <si>
    <t>Безвозмездные перечисления государственным (муниципальным) бюджетным и автономным учреждениям</t>
  </si>
  <si>
    <t>Безвозмездные перечисления финансовым организациям государственного сектора на производство</t>
  </si>
  <si>
    <t>Безвозмездные перечисления иным финансовым организациям (за исключением финансовых организаций государственного сектора) на производство</t>
  </si>
  <si>
    <t>243</t>
  </si>
  <si>
    <t>Безвозмездные перечисления нефинансовым организациям государственного сектора на производство</t>
  </si>
  <si>
    <t>244</t>
  </si>
  <si>
    <t>Безвозмездные перечисления иным нефинансовым организациям (за исключением нефинансовых организаций государственного сектора) на производство</t>
  </si>
  <si>
    <t>245</t>
  </si>
  <si>
    <t>246</t>
  </si>
  <si>
    <t>Безвозмездные перечисления некоммерческим организациям и физическим лицам - производителям товаров, работ и услуг на производство</t>
  </si>
  <si>
    <t>Безвозмездные перечисления финансовым организациям государственного сектора на продукцию</t>
  </si>
  <si>
    <t>247</t>
  </si>
  <si>
    <t>Безвозмездные перечисления иным финансовым организациям (за исключением финансовых организаций государственного сектора) на продукцию</t>
  </si>
  <si>
    <t>248</t>
  </si>
  <si>
    <t>249</t>
  </si>
  <si>
    <t>Безвозмездные перечисления нефинансовым организациям государственного сектора на продукцию</t>
  </si>
  <si>
    <t>24А</t>
  </si>
  <si>
    <t>Безвозмездные перечисления иным нефинансовым организациям (за исключением нефинансовых организаций государственного сектора) на продукцию</t>
  </si>
  <si>
    <t>Безвозмездные перечисления некоммерческим организациям и физическим лицам - производителям товаров, работ и услуг на продукцию</t>
  </si>
  <si>
    <t>24В</t>
  </si>
  <si>
    <t>Пособия по социальной помощи населению в денежной форме</t>
  </si>
  <si>
    <t>Пособия по социальной помощи населению в натуральной форме</t>
  </si>
  <si>
    <t>Пенсии, пособия, выплачиваемые работодателями, нанимателями бывшим работникам в денежной форме</t>
  </si>
  <si>
    <t>Пособия по социальной помощи, выплачиваемые работодателями, нанимателями бывшим работникам в натуральной форме</t>
  </si>
  <si>
    <t>Социальные пособия и компенсации персоналу в денежной форме</t>
  </si>
  <si>
    <t>Социальные компенсации персоналу в натуральной форме</t>
  </si>
  <si>
    <t>Иные выплаты текущего характера физическим лицам</t>
  </si>
  <si>
    <t>227</t>
  </si>
  <si>
    <t>Страхование</t>
  </si>
  <si>
    <t>228</t>
  </si>
  <si>
    <t>229</t>
  </si>
  <si>
    <t>214</t>
  </si>
  <si>
    <t>Услуги, работы для целей капитальных вложений</t>
  </si>
  <si>
    <t>Арендная плата за пользование земельными участками и другими обособленными природными объектами</t>
  </si>
  <si>
    <t>Увеличение стоимости права пользования</t>
  </si>
  <si>
    <t>Администрация городского округа г.Бор</t>
  </si>
  <si>
    <t>Сидоров А.В.</t>
  </si>
  <si>
    <t>Прочие несоциальные выплаты в натуральной форме</t>
  </si>
  <si>
    <t>121</t>
  </si>
  <si>
    <t>122</t>
  </si>
  <si>
    <t>Арендная плата за пользование земельными участками и другими обособленными природными обектами</t>
  </si>
  <si>
    <t>123</t>
  </si>
  <si>
    <t xml:space="preserve">1. ВСЕГО  кредиторская задолженность ( без учета звдолженности бюджетных и автономных учреждений), в том числе:
</t>
  </si>
  <si>
    <t>По прочим несоциальным выплатам в денежной форме</t>
  </si>
  <si>
    <t>По прочим несоциальным выплатам в натуральной форме</t>
  </si>
  <si>
    <t>171</t>
  </si>
  <si>
    <t>Арендная плата за пользование имуществом (за исключением земельных участков и других обособленных природных объектов)</t>
  </si>
  <si>
    <t xml:space="preserve">Услуги, работы для целей капитальных вложений </t>
  </si>
  <si>
    <t>301</t>
  </si>
  <si>
    <t>481</t>
  </si>
  <si>
    <t>551</t>
  </si>
  <si>
    <t>552</t>
  </si>
  <si>
    <t>553</t>
  </si>
  <si>
    <t>611</t>
  </si>
  <si>
    <t>Сидоров В.В</t>
  </si>
  <si>
    <t>Соколова А.Г.</t>
  </si>
  <si>
    <r>
      <t xml:space="preserve">Расходы на оплату работ, услуг, </t>
    </r>
    <r>
      <rPr>
        <i/>
        <sz val="10"/>
        <rFont val="Times New Roman"/>
        <family val="1"/>
      </rPr>
      <t>в том числе:</t>
    </r>
  </si>
  <si>
    <t xml:space="preserve">1. ВСЕГО просроченная кредиторская задолженность    (без учета звдолженности бюджетных и автономных учреждений), в том числе:
</t>
  </si>
  <si>
    <t xml:space="preserve">Услуги,работы для целей капитальных вложений </t>
  </si>
  <si>
    <t>51</t>
  </si>
  <si>
    <t>Прочие несоциальные выплаты в денежной форме</t>
  </si>
  <si>
    <t>2. Всего просроченная кредиторская задолженность бюджетных и автономных учреждений, в том числе: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</si>
  <si>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</si>
  <si>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</si>
  <si>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</si>
  <si>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</si>
  <si>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</si>
  <si>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</si>
  <si>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</si>
  <si>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</si>
  <si>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</si>
  <si>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Иванова Г.В.</t>
  </si>
  <si>
    <t>012</t>
  </si>
  <si>
    <r>
      <t xml:space="preserve">1. Всего просроченная кредиторская задолженность </t>
    </r>
    <r>
      <rPr>
        <b/>
        <i/>
        <sz val="11"/>
        <rFont val="Times New Roman"/>
        <family val="1"/>
      </rPr>
      <t>(без учета кредиторской задолженности бюджетных и автономных учреждений)</t>
    </r>
    <r>
      <rPr>
        <b/>
        <sz val="11"/>
        <rFont val="Times New Roman"/>
        <family val="1"/>
      </rPr>
      <t xml:space="preserve">
</t>
    </r>
  </si>
  <si>
    <t xml:space="preserve">2. Всего просроченная кредиторская задолженность бюджетных и автономных учреждений
</t>
  </si>
  <si>
    <t xml:space="preserve">2. Кредиторская задолженность бюджетных и автономных учреждений
</t>
  </si>
  <si>
    <t>Киселев А.В.</t>
  </si>
  <si>
    <t>Соколова Г.В.</t>
  </si>
  <si>
    <t>Киселев А.В</t>
  </si>
  <si>
    <t>в том числе просроченная</t>
  </si>
  <si>
    <t>Сведения о кредиторской задолженности  бюджета городского округа г.Бор на 01.07.2019 г.</t>
  </si>
  <si>
    <t>Сведения о просроченной кредиторской задолженности  бюджета городского округа г.Бор на 01.07.2019г.</t>
  </si>
  <si>
    <t>к отчету об исполнении  бюджета городского округа г.Бор на 01.07.2019 г.</t>
  </si>
  <si>
    <t xml:space="preserve">Безвозмездные перечисления бюджетам
</t>
  </si>
  <si>
    <t>251</t>
  </si>
  <si>
    <t>252</t>
  </si>
  <si>
    <t>253</t>
  </si>
  <si>
    <t xml:space="preserve">Перечисления другим бюджетам бюджетной системы Российской Федерации
</t>
  </si>
  <si>
    <t xml:space="preserve">Перечисления наднациональным организациям и правительствам иностранных государств
</t>
  </si>
  <si>
    <t xml:space="preserve">Перечисления международным организациям
</t>
  </si>
  <si>
    <t xml:space="preserve">Пенсии, пособия, выплачиваемые работодателями, нанимателями бывшим работникам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</si>
</sst>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name val="Arial"/>
      <family val="2"/>
    </font>
    <font>
      <b/>
      <i/>
      <sz val="11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Arial"/>
      <family val="2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Calibri"/>
      <family val="2"/>
    </font>
    <font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62">
    <xf numFmtId="0" fontId="0" fillId="0" borderId="0" xfId="0" applyFont="1" applyAlignment="1">
      <alignment/>
    </xf>
    <xf numFmtId="49" fontId="3" fillId="0" borderId="0" xfId="53" applyNumberFormat="1" applyFont="1" applyAlignment="1">
      <alignment horizontal="center" vertical="top" wrapText="1"/>
      <protection/>
    </xf>
    <xf numFmtId="49" fontId="6" fillId="0" borderId="0" xfId="53" applyNumberFormat="1" applyFont="1" applyAlignment="1">
      <alignment horizontal="center" vertical="top"/>
      <protection/>
    </xf>
    <xf numFmtId="0" fontId="7" fillId="0" borderId="0" xfId="53" applyFont="1" applyBorder="1" applyAlignment="1" applyProtection="1">
      <alignment horizontal="left"/>
      <protection locked="0"/>
    </xf>
    <xf numFmtId="0" fontId="7" fillId="0" borderId="0" xfId="53" applyFont="1" applyBorder="1" applyAlignment="1" applyProtection="1">
      <alignment horizontal="center" vertical="top"/>
      <protection/>
    </xf>
    <xf numFmtId="0" fontId="7" fillId="0" borderId="0" xfId="53" applyFont="1" applyAlignment="1" applyProtection="1">
      <alignment horizontal="center" vertical="top"/>
      <protection/>
    </xf>
    <xf numFmtId="0" fontId="7" fillId="0" borderId="0" xfId="53" applyFont="1" applyAlignment="1">
      <alignment horizontal="center" vertical="top"/>
      <protection/>
    </xf>
    <xf numFmtId="49" fontId="9" fillId="0" borderId="0" xfId="53" applyNumberFormat="1" applyFont="1" applyAlignment="1">
      <alignment horizontal="center" vertical="top"/>
      <protection/>
    </xf>
    <xf numFmtId="49" fontId="10" fillId="0" borderId="0" xfId="53" applyNumberFormat="1" applyFont="1" applyBorder="1" applyAlignment="1">
      <alignment horizontal="center"/>
      <protection/>
    </xf>
    <xf numFmtId="0" fontId="11" fillId="0" borderId="0" xfId="53" applyFont="1" applyBorder="1" applyAlignment="1" applyProtection="1">
      <alignment horizontal="left"/>
      <protection/>
    </xf>
    <xf numFmtId="49" fontId="7" fillId="0" borderId="0" xfId="53" applyNumberFormat="1" applyFont="1" applyAlignment="1">
      <alignment horizontal="center" vertical="top"/>
      <protection/>
    </xf>
    <xf numFmtId="49" fontId="7" fillId="0" borderId="0" xfId="53" applyNumberFormat="1" applyFont="1" applyBorder="1" applyAlignment="1">
      <alignment horizontal="center"/>
      <protection/>
    </xf>
    <xf numFmtId="49" fontId="7" fillId="0" borderId="0" xfId="53" applyNumberFormat="1" applyFont="1" applyAlignment="1">
      <alignment horizontal="center" vertical="top" wrapText="1"/>
      <protection/>
    </xf>
    <xf numFmtId="49" fontId="7" fillId="0" borderId="10" xfId="53" applyNumberFormat="1" applyFont="1" applyBorder="1" applyAlignment="1">
      <alignment horizontal="center" vertical="center" wrapText="1"/>
      <protection/>
    </xf>
    <xf numFmtId="0" fontId="13" fillId="33" borderId="10" xfId="0" applyFont="1" applyFill="1" applyBorder="1" applyAlignment="1">
      <alignment vertical="top" wrapText="1"/>
    </xf>
    <xf numFmtId="49" fontId="8" fillId="33" borderId="10" xfId="53" applyNumberFormat="1" applyFont="1" applyFill="1" applyBorder="1" applyAlignment="1">
      <alignment horizontal="center" vertical="center" wrapText="1"/>
      <protection/>
    </xf>
    <xf numFmtId="49" fontId="8" fillId="33" borderId="10" xfId="0" applyNumberFormat="1" applyFont="1" applyFill="1" applyBorder="1" applyAlignment="1">
      <alignment horizontal="center" vertical="center"/>
    </xf>
    <xf numFmtId="4" fontId="8" fillId="33" borderId="10" xfId="0" applyNumberFormat="1" applyFont="1" applyFill="1" applyBorder="1" applyAlignment="1">
      <alignment horizontal="center"/>
    </xf>
    <xf numFmtId="0" fontId="13" fillId="0" borderId="10" xfId="0" applyFont="1" applyBorder="1" applyAlignment="1">
      <alignment vertical="top" wrapText="1"/>
    </xf>
    <xf numFmtId="49" fontId="8" fillId="0" borderId="10" xfId="53" applyNumberFormat="1" applyFont="1" applyBorder="1" applyAlignment="1">
      <alignment horizontal="center" vertical="center" wrapText="1"/>
      <protection/>
    </xf>
    <xf numFmtId="49" fontId="8" fillId="0" borderId="10" xfId="0" applyNumberFormat="1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/>
    </xf>
    <xf numFmtId="4" fontId="8" fillId="34" borderId="10" xfId="0" applyNumberFormat="1" applyFont="1" applyFill="1" applyBorder="1" applyAlignment="1">
      <alignment horizontal="center"/>
    </xf>
    <xf numFmtId="4" fontId="8" fillId="34" borderId="10" xfId="0" applyNumberFormat="1" applyFont="1" applyFill="1" applyBorder="1" applyAlignment="1" applyProtection="1">
      <alignment horizontal="center"/>
      <protection/>
    </xf>
    <xf numFmtId="49" fontId="7" fillId="0" borderId="10" xfId="54" applyNumberFormat="1" applyFont="1" applyBorder="1" applyAlignment="1">
      <alignment horizontal="left" wrapText="1"/>
      <protection/>
    </xf>
    <xf numFmtId="49" fontId="7" fillId="0" borderId="10" xfId="0" applyNumberFormat="1" applyFont="1" applyBorder="1" applyAlignment="1">
      <alignment horizontal="center" vertical="center"/>
    </xf>
    <xf numFmtId="4" fontId="7" fillId="34" borderId="10" xfId="0" applyNumberFormat="1" applyFont="1" applyFill="1" applyBorder="1" applyAlignment="1" applyProtection="1">
      <alignment horizontal="center"/>
      <protection/>
    </xf>
    <xf numFmtId="4" fontId="7" fillId="35" borderId="10" xfId="0" applyNumberFormat="1" applyFont="1" applyFill="1" applyBorder="1" applyAlignment="1" applyProtection="1">
      <alignment horizontal="center"/>
      <protection locked="0"/>
    </xf>
    <xf numFmtId="49" fontId="7" fillId="0" borderId="10" xfId="54" applyNumberFormat="1" applyFont="1" applyBorder="1" applyAlignment="1">
      <alignment horizontal="center" vertical="center"/>
      <protection/>
    </xf>
    <xf numFmtId="4" fontId="8" fillId="0" borderId="10" xfId="0" applyNumberFormat="1" applyFont="1" applyBorder="1" applyAlignment="1">
      <alignment horizontal="center"/>
    </xf>
    <xf numFmtId="49" fontId="8" fillId="0" borderId="10" xfId="53" applyNumberFormat="1" applyFont="1" applyBorder="1" applyAlignment="1">
      <alignment vertical="top" wrapText="1"/>
      <protection/>
    </xf>
    <xf numFmtId="49" fontId="8" fillId="33" borderId="10" xfId="53" applyNumberFormat="1" applyFont="1" applyFill="1" applyBorder="1" applyAlignment="1">
      <alignment vertical="top" wrapText="1"/>
      <protection/>
    </xf>
    <xf numFmtId="49" fontId="8" fillId="0" borderId="10" xfId="53" applyNumberFormat="1" applyFont="1" applyBorder="1" applyAlignment="1">
      <alignment horizontal="center" vertical="top" wrapText="1"/>
      <protection/>
    </xf>
    <xf numFmtId="49" fontId="7" fillId="0" borderId="10" xfId="53" applyNumberFormat="1" applyFont="1" applyBorder="1" applyAlignment="1">
      <alignment vertical="top" wrapText="1"/>
      <protection/>
    </xf>
    <xf numFmtId="49" fontId="7" fillId="0" borderId="10" xfId="53" applyNumberFormat="1" applyFont="1" applyBorder="1" applyAlignment="1">
      <alignment horizontal="center" vertical="top" wrapText="1"/>
      <protection/>
    </xf>
    <xf numFmtId="49" fontId="7" fillId="0" borderId="10" xfId="53" applyNumberFormat="1" applyFont="1" applyFill="1" applyBorder="1" applyAlignment="1">
      <alignment vertical="top" wrapText="1"/>
      <protection/>
    </xf>
    <xf numFmtId="49" fontId="7" fillId="0" borderId="10" xfId="53" applyNumberFormat="1" applyFont="1" applyFill="1" applyBorder="1" applyAlignment="1">
      <alignment horizontal="center" vertical="top" wrapText="1"/>
      <protection/>
    </xf>
    <xf numFmtId="49" fontId="7" fillId="0" borderId="10" xfId="53" applyNumberFormat="1" applyFont="1" applyFill="1" applyBorder="1" applyAlignment="1">
      <alignment horizontal="center" vertical="center" wrapText="1"/>
      <protection/>
    </xf>
    <xf numFmtId="49" fontId="8" fillId="0" borderId="10" xfId="53" applyNumberFormat="1" applyFont="1" applyFill="1" applyBorder="1" applyAlignment="1">
      <alignment vertical="top" wrapText="1"/>
      <protection/>
    </xf>
    <xf numFmtId="49" fontId="8" fillId="0" borderId="10" xfId="53" applyNumberFormat="1" applyFont="1" applyFill="1" applyBorder="1" applyAlignment="1">
      <alignment horizontal="center" vertical="top" wrapText="1"/>
      <protection/>
    </xf>
    <xf numFmtId="49" fontId="8" fillId="0" borderId="10" xfId="53" applyNumberFormat="1" applyFont="1" applyFill="1" applyBorder="1" applyAlignment="1">
      <alignment horizontal="center" vertical="center" wrapText="1"/>
      <protection/>
    </xf>
    <xf numFmtId="49" fontId="11" fillId="0" borderId="0" xfId="53" applyNumberFormat="1" applyFont="1" applyBorder="1" applyAlignment="1">
      <alignment vertical="top" wrapText="1"/>
      <protection/>
    </xf>
    <xf numFmtId="0" fontId="0" fillId="0" borderId="0" xfId="0" applyAlignment="1" applyProtection="1">
      <alignment/>
      <protection/>
    </xf>
    <xf numFmtId="49" fontId="9" fillId="0" borderId="0" xfId="53" applyNumberFormat="1" applyFont="1" applyBorder="1" applyAlignment="1">
      <alignment horizontal="left" vertical="center"/>
      <protection/>
    </xf>
    <xf numFmtId="0" fontId="9" fillId="0" borderId="0" xfId="0" applyFont="1" applyAlignment="1">
      <alignment vertical="center"/>
    </xf>
    <xf numFmtId="49" fontId="9" fillId="0" borderId="0" xfId="53" applyNumberFormat="1" applyFont="1" applyBorder="1" applyAlignment="1">
      <alignment vertical="center" wrapText="1"/>
      <protection/>
    </xf>
    <xf numFmtId="0" fontId="15" fillId="0" borderId="10" xfId="0" applyFont="1" applyBorder="1" applyAlignment="1">
      <alignment vertical="top" wrapText="1"/>
    </xf>
    <xf numFmtId="49" fontId="8" fillId="0" borderId="11" xfId="53" applyNumberFormat="1" applyFont="1" applyBorder="1" applyAlignment="1">
      <alignment vertical="top" wrapText="1"/>
      <protection/>
    </xf>
    <xf numFmtId="49" fontId="8" fillId="0" borderId="11" xfId="53" applyNumberFormat="1" applyFont="1" applyBorder="1" applyAlignment="1">
      <alignment horizontal="center" vertical="center" wrapText="1"/>
      <protection/>
    </xf>
    <xf numFmtId="49" fontId="8" fillId="0" borderId="11" xfId="0" applyNumberFormat="1" applyFont="1" applyBorder="1" applyAlignment="1">
      <alignment horizontal="center" vertical="center"/>
    </xf>
    <xf numFmtId="4" fontId="8" fillId="0" borderId="11" xfId="0" applyNumberFormat="1" applyFont="1" applyBorder="1" applyAlignment="1">
      <alignment horizontal="center"/>
    </xf>
    <xf numFmtId="49" fontId="8" fillId="0" borderId="0" xfId="53" applyNumberFormat="1" applyFont="1" applyFill="1" applyBorder="1" applyAlignment="1">
      <alignment vertical="top" wrapText="1"/>
      <protection/>
    </xf>
    <xf numFmtId="49" fontId="8" fillId="0" borderId="0" xfId="53" applyNumberFormat="1" applyFont="1" applyFill="1" applyBorder="1" applyAlignment="1">
      <alignment horizontal="center" vertical="center" wrapText="1"/>
      <protection/>
    </xf>
    <xf numFmtId="49" fontId="8" fillId="0" borderId="0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 applyProtection="1">
      <alignment horizontal="center"/>
      <protection/>
    </xf>
    <xf numFmtId="4" fontId="8" fillId="0" borderId="0" xfId="0" applyNumberFormat="1" applyFont="1" applyFill="1" applyBorder="1" applyAlignment="1">
      <alignment horizontal="center"/>
    </xf>
    <xf numFmtId="4" fontId="7" fillId="0" borderId="0" xfId="0" applyNumberFormat="1" applyFont="1" applyFill="1" applyBorder="1" applyAlignment="1" applyProtection="1">
      <alignment horizontal="center"/>
      <protection locked="0"/>
    </xf>
    <xf numFmtId="4" fontId="8" fillId="0" borderId="10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 vertical="center"/>
    </xf>
    <xf numFmtId="4" fontId="8" fillId="33" borderId="10" xfId="0" applyNumberFormat="1" applyFont="1" applyFill="1" applyBorder="1" applyAlignment="1" applyProtection="1">
      <alignment horizontal="center" vertical="center"/>
      <protection/>
    </xf>
    <xf numFmtId="4" fontId="8" fillId="33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 applyProtection="1">
      <alignment horizontal="center"/>
      <protection locked="0"/>
    </xf>
    <xf numFmtId="2" fontId="15" fillId="34" borderId="10" xfId="0" applyNumberFormat="1" applyFont="1" applyFill="1" applyBorder="1" applyAlignment="1">
      <alignment horizontal="center"/>
    </xf>
    <xf numFmtId="2" fontId="15" fillId="0" borderId="10" xfId="0" applyNumberFormat="1" applyFont="1" applyBorder="1" applyAlignment="1">
      <alignment horizontal="center"/>
    </xf>
    <xf numFmtId="49" fontId="13" fillId="0" borderId="1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49" fontId="16" fillId="0" borderId="0" xfId="53" applyNumberFormat="1" applyFont="1" applyBorder="1" applyAlignment="1">
      <alignment horizontal="center" vertical="center" wrapText="1"/>
      <protection/>
    </xf>
    <xf numFmtId="49" fontId="16" fillId="0" borderId="0" xfId="53" applyNumberFormat="1" applyFont="1" applyBorder="1" applyAlignment="1">
      <alignment horizontal="center" vertical="top" wrapText="1"/>
      <protection/>
    </xf>
    <xf numFmtId="4" fontId="7" fillId="0" borderId="10" xfId="0" applyNumberFormat="1" applyFont="1" applyFill="1" applyBorder="1" applyAlignment="1" applyProtection="1">
      <alignment horizontal="center"/>
      <protection/>
    </xf>
    <xf numFmtId="49" fontId="3" fillId="0" borderId="0" xfId="53" applyNumberFormat="1" applyFont="1" applyBorder="1" applyAlignment="1" applyProtection="1">
      <alignment vertical="top" wrapText="1"/>
      <protection locked="0"/>
    </xf>
    <xf numFmtId="49" fontId="3" fillId="0" borderId="0" xfId="53" applyNumberFormat="1" applyFont="1" applyFill="1" applyBorder="1" applyAlignment="1">
      <alignment horizontal="center" vertical="top" wrapText="1"/>
      <protection/>
    </xf>
    <xf numFmtId="4" fontId="4" fillId="0" borderId="0" xfId="0" applyNumberFormat="1" applyFont="1" applyFill="1" applyBorder="1" applyAlignment="1" applyProtection="1">
      <alignment horizontal="center"/>
      <protection locked="0"/>
    </xf>
    <xf numFmtId="4" fontId="7" fillId="0" borderId="0" xfId="0" applyNumberFormat="1" applyFont="1" applyFill="1" applyBorder="1" applyAlignment="1" applyProtection="1">
      <alignment horizontal="center"/>
      <protection/>
    </xf>
    <xf numFmtId="0" fontId="7" fillId="0" borderId="0" xfId="53" applyFont="1" applyBorder="1" applyAlignment="1" applyProtection="1">
      <alignment horizontal="left" vertical="center"/>
      <protection locked="0"/>
    </xf>
    <xf numFmtId="4" fontId="4" fillId="0" borderId="0" xfId="0" applyNumberFormat="1" applyFont="1" applyFill="1" applyBorder="1" applyAlignment="1" applyProtection="1">
      <alignment horizontal="center" vertical="center"/>
      <protection locked="0"/>
    </xf>
    <xf numFmtId="0" fontId="22" fillId="0" borderId="0" xfId="0" applyFont="1" applyAlignment="1">
      <alignment horizontal="center" wrapText="1"/>
    </xf>
    <xf numFmtId="4" fontId="3" fillId="0" borderId="0" xfId="0" applyNumberFormat="1" applyFont="1" applyFill="1" applyBorder="1" applyAlignment="1" applyProtection="1">
      <alignment horizontal="center" vertical="center"/>
      <protection locked="0"/>
    </xf>
    <xf numFmtId="4" fontId="3" fillId="0" borderId="0" xfId="0" applyNumberFormat="1" applyFont="1" applyFill="1" applyBorder="1" applyAlignment="1" applyProtection="1">
      <alignment horizontal="center"/>
      <protection locked="0"/>
    </xf>
    <xf numFmtId="0" fontId="23" fillId="0" borderId="0" xfId="0" applyFont="1" applyAlignment="1">
      <alignment/>
    </xf>
    <xf numFmtId="4" fontId="8" fillId="0" borderId="10" xfId="0" applyNumberFormat="1" applyFont="1" applyFill="1" applyBorder="1" applyAlignment="1" applyProtection="1">
      <alignment horizontal="center"/>
      <protection/>
    </xf>
    <xf numFmtId="4" fontId="8" fillId="0" borderId="10" xfId="0" applyNumberFormat="1" applyFont="1" applyBorder="1" applyAlignment="1">
      <alignment horizontal="center" vertical="center"/>
    </xf>
    <xf numFmtId="49" fontId="8" fillId="0" borderId="12" xfId="53" applyNumberFormat="1" applyFont="1" applyBorder="1" applyAlignment="1">
      <alignment horizontal="center" vertical="center" wrapText="1"/>
      <protection/>
    </xf>
    <xf numFmtId="49" fontId="8" fillId="0" borderId="12" xfId="53" applyNumberFormat="1" applyFont="1" applyBorder="1" applyAlignment="1">
      <alignment horizontal="left" vertical="center" wrapText="1"/>
      <protection/>
    </xf>
    <xf numFmtId="4" fontId="8" fillId="34" borderId="13" xfId="0" applyNumberFormat="1" applyFont="1" applyFill="1" applyBorder="1" applyAlignment="1" applyProtection="1">
      <alignment horizontal="center"/>
      <protection/>
    </xf>
    <xf numFmtId="4" fontId="8" fillId="34" borderId="14" xfId="0" applyNumberFormat="1" applyFont="1" applyFill="1" applyBorder="1" applyAlignment="1">
      <alignment horizontal="center"/>
    </xf>
    <xf numFmtId="0" fontId="21" fillId="0" borderId="0" xfId="0" applyFont="1" applyAlignment="1">
      <alignment wrapText="1"/>
    </xf>
    <xf numFmtId="4" fontId="7" fillId="0" borderId="10" xfId="0" applyNumberFormat="1" applyFont="1" applyFill="1" applyBorder="1" applyAlignment="1" applyProtection="1">
      <alignment horizontal="center" vertical="center"/>
      <protection/>
    </xf>
    <xf numFmtId="0" fontId="24" fillId="0" borderId="10" xfId="0" applyFont="1" applyBorder="1" applyAlignment="1">
      <alignment/>
    </xf>
    <xf numFmtId="49" fontId="8" fillId="0" borderId="10" xfId="54" applyNumberFormat="1" applyFont="1" applyBorder="1" applyAlignment="1">
      <alignment horizontal="left" wrapText="1"/>
      <protection/>
    </xf>
    <xf numFmtId="0" fontId="25" fillId="0" borderId="0" xfId="0" applyFont="1" applyAlignment="1">
      <alignment horizontal="right"/>
    </xf>
    <xf numFmtId="0" fontId="0" fillId="0" borderId="0" xfId="0" applyFont="1" applyAlignment="1">
      <alignment/>
    </xf>
    <xf numFmtId="0" fontId="26" fillId="0" borderId="0" xfId="0" applyFont="1" applyAlignment="1">
      <alignment/>
    </xf>
    <xf numFmtId="4" fontId="0" fillId="0" borderId="0" xfId="0" applyNumberFormat="1" applyAlignment="1">
      <alignment/>
    </xf>
    <xf numFmtId="49" fontId="7" fillId="0" borderId="12" xfId="53" applyNumberFormat="1" applyFont="1" applyBorder="1" applyAlignment="1">
      <alignment horizontal="left" vertical="center" wrapText="1"/>
      <protection/>
    </xf>
    <xf numFmtId="49" fontId="7" fillId="0" borderId="12" xfId="53" applyNumberFormat="1" applyFont="1" applyBorder="1" applyAlignment="1">
      <alignment horizontal="center" vertical="center" wrapText="1"/>
      <protection/>
    </xf>
    <xf numFmtId="49" fontId="7" fillId="0" borderId="12" xfId="53" applyNumberFormat="1" applyFont="1" applyBorder="1" applyAlignment="1">
      <alignment horizontal="left" vertical="top" wrapText="1"/>
      <protection/>
    </xf>
    <xf numFmtId="49" fontId="18" fillId="0" borderId="10" xfId="53" applyNumberFormat="1" applyFont="1" applyBorder="1" applyAlignment="1">
      <alignment horizontal="center" vertical="center" wrapText="1"/>
      <protection/>
    </xf>
    <xf numFmtId="49" fontId="19" fillId="0" borderId="10" xfId="53" applyNumberFormat="1" applyFont="1" applyBorder="1" applyAlignment="1">
      <alignment horizontal="center" vertical="center" wrapText="1"/>
      <protection/>
    </xf>
    <xf numFmtId="4" fontId="7" fillId="35" borderId="11" xfId="0" applyNumberFormat="1" applyFont="1" applyFill="1" applyBorder="1" applyAlignment="1" applyProtection="1">
      <alignment horizontal="center"/>
      <protection locked="0"/>
    </xf>
    <xf numFmtId="49" fontId="13" fillId="0" borderId="10" xfId="0" applyNumberFormat="1" applyFont="1" applyBorder="1" applyAlignment="1">
      <alignment horizontal="center"/>
    </xf>
    <xf numFmtId="4" fontId="7" fillId="34" borderId="11" xfId="0" applyNumberFormat="1" applyFont="1" applyFill="1" applyBorder="1" applyAlignment="1" applyProtection="1">
      <alignment horizontal="center"/>
      <protection/>
    </xf>
    <xf numFmtId="0" fontId="20" fillId="0" borderId="10" xfId="0" applyFont="1" applyBorder="1" applyAlignment="1">
      <alignment/>
    </xf>
    <xf numFmtId="0" fontId="8" fillId="34" borderId="10" xfId="0" applyFont="1" applyFill="1" applyBorder="1" applyAlignment="1">
      <alignment vertical="top" wrapText="1"/>
    </xf>
    <xf numFmtId="49" fontId="8" fillId="34" borderId="10" xfId="53" applyNumberFormat="1" applyFont="1" applyFill="1" applyBorder="1" applyAlignment="1">
      <alignment horizontal="center" vertical="center" wrapText="1"/>
      <protection/>
    </xf>
    <xf numFmtId="49" fontId="8" fillId="34" borderId="10" xfId="0" applyNumberFormat="1" applyFont="1" applyFill="1" applyBorder="1" applyAlignment="1">
      <alignment horizontal="center" vertical="center"/>
    </xf>
    <xf numFmtId="4" fontId="8" fillId="34" borderId="10" xfId="0" applyNumberFormat="1" applyFont="1" applyFill="1" applyBorder="1" applyAlignment="1">
      <alignment horizontal="center" vertical="center"/>
    </xf>
    <xf numFmtId="49" fontId="8" fillId="34" borderId="10" xfId="54" applyNumberFormat="1" applyFont="1" applyFill="1" applyBorder="1" applyAlignment="1">
      <alignment horizontal="left" wrapText="1"/>
      <protection/>
    </xf>
    <xf numFmtId="49" fontId="8" fillId="34" borderId="10" xfId="54" applyNumberFormat="1" applyFont="1" applyFill="1" applyBorder="1" applyAlignment="1">
      <alignment horizontal="center" vertical="center"/>
      <protection/>
    </xf>
    <xf numFmtId="4" fontId="7" fillId="35" borderId="10" xfId="0" applyNumberFormat="1" applyFont="1" applyFill="1" applyBorder="1" applyAlignment="1">
      <alignment horizontal="center"/>
    </xf>
    <xf numFmtId="49" fontId="7" fillId="0" borderId="11" xfId="53" applyNumberFormat="1" applyFont="1" applyBorder="1" applyAlignment="1">
      <alignment vertical="top" wrapText="1"/>
      <protection/>
    </xf>
    <xf numFmtId="49" fontId="7" fillId="0" borderId="11" xfId="53" applyNumberFormat="1" applyFont="1" applyBorder="1" applyAlignment="1">
      <alignment horizontal="center" vertical="center" wrapText="1"/>
      <protection/>
    </xf>
    <xf numFmtId="49" fontId="7" fillId="0" borderId="11" xfId="0" applyNumberFormat="1" applyFont="1" applyBorder="1" applyAlignment="1">
      <alignment horizontal="center" vertical="center"/>
    </xf>
    <xf numFmtId="4" fontId="7" fillId="0" borderId="11" xfId="0" applyNumberFormat="1" applyFont="1" applyBorder="1" applyAlignment="1">
      <alignment horizontal="center"/>
    </xf>
    <xf numFmtId="49" fontId="7" fillId="0" borderId="10" xfId="54" applyNumberFormat="1" applyFont="1" applyFill="1" applyBorder="1" applyAlignment="1">
      <alignment horizontal="left" wrapText="1"/>
      <protection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0" xfId="53" applyNumberFormat="1" applyFont="1" applyBorder="1" applyAlignment="1">
      <alignment horizontal="left" vertical="top" wrapText="1"/>
      <protection/>
    </xf>
    <xf numFmtId="4" fontId="7" fillId="34" borderId="10" xfId="0" applyNumberFormat="1" applyFont="1" applyFill="1" applyBorder="1" applyAlignment="1" applyProtection="1">
      <alignment horizontal="center" vertical="center"/>
      <protection/>
    </xf>
    <xf numFmtId="4" fontId="7" fillId="35" borderId="10" xfId="0" applyNumberFormat="1" applyFont="1" applyFill="1" applyBorder="1" applyAlignment="1" applyProtection="1">
      <alignment horizontal="center" vertical="center"/>
      <protection locked="0"/>
    </xf>
    <xf numFmtId="2" fontId="7" fillId="0" borderId="10" xfId="53" applyNumberFormat="1" applyFont="1" applyBorder="1" applyAlignment="1">
      <alignment horizontal="center" vertical="center"/>
      <protection/>
    </xf>
    <xf numFmtId="2" fontId="7" fillId="0" borderId="10" xfId="53" applyNumberFormat="1" applyFont="1" applyBorder="1" applyAlignment="1">
      <alignment horizontal="center" vertical="center" wrapText="1"/>
      <protection/>
    </xf>
    <xf numFmtId="4" fontId="7" fillId="0" borderId="10" xfId="0" applyNumberFormat="1" applyFont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15" fillId="0" borderId="10" xfId="0" applyNumberFormat="1" applyFont="1" applyBorder="1" applyAlignment="1">
      <alignment horizontal="center"/>
    </xf>
    <xf numFmtId="2" fontId="15" fillId="34" borderId="10" xfId="0" applyNumberFormat="1" applyFont="1" applyFill="1" applyBorder="1" applyAlignment="1">
      <alignment horizontal="center"/>
    </xf>
    <xf numFmtId="4" fontId="32" fillId="0" borderId="10" xfId="0" applyNumberFormat="1" applyFont="1" applyFill="1" applyBorder="1" applyAlignment="1" applyProtection="1">
      <alignment horizontal="center"/>
      <protection/>
    </xf>
    <xf numFmtId="49" fontId="8" fillId="0" borderId="12" xfId="53" applyNumberFormat="1" applyFont="1" applyBorder="1" applyAlignment="1">
      <alignment horizontal="left" vertical="top" wrapText="1"/>
      <protection/>
    </xf>
    <xf numFmtId="49" fontId="8" fillId="0" borderId="10" xfId="53" applyNumberFormat="1" applyFont="1" applyBorder="1" applyAlignment="1">
      <alignment horizontal="center" vertical="center" wrapText="1"/>
      <protection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49" fontId="8" fillId="0" borderId="11" xfId="53" applyNumberFormat="1" applyFont="1" applyBorder="1" applyAlignment="1">
      <alignment horizontal="center" vertical="center" wrapText="1"/>
      <protection/>
    </xf>
    <xf numFmtId="49" fontId="8" fillId="0" borderId="12" xfId="53" applyNumberFormat="1" applyFont="1" applyBorder="1" applyAlignment="1">
      <alignment horizontal="center" vertical="center" wrapText="1"/>
      <protection/>
    </xf>
    <xf numFmtId="0" fontId="27" fillId="0" borderId="0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49" fontId="3" fillId="0" borderId="0" xfId="53" applyNumberFormat="1" applyFont="1" applyAlignment="1">
      <alignment horizontal="right" vertical="top" wrapText="1"/>
      <protection/>
    </xf>
    <xf numFmtId="0" fontId="5" fillId="0" borderId="0" xfId="0" applyFont="1" applyAlignment="1">
      <alignment horizontal="right" vertical="top" wrapText="1"/>
    </xf>
    <xf numFmtId="49" fontId="8" fillId="0" borderId="0" xfId="53" applyNumberFormat="1" applyFont="1" applyFill="1" applyBorder="1" applyAlignment="1">
      <alignment horizontal="left" vertical="center" wrapText="1"/>
      <protection/>
    </xf>
    <xf numFmtId="49" fontId="3" fillId="0" borderId="0" xfId="53" applyNumberFormat="1" applyFont="1" applyAlignment="1">
      <alignment horizontal="center" vertical="center" wrapText="1"/>
      <protection/>
    </xf>
    <xf numFmtId="49" fontId="3" fillId="0" borderId="0" xfId="53" applyNumberFormat="1" applyFont="1" applyBorder="1" applyAlignment="1" applyProtection="1">
      <alignment horizontal="center" vertical="top" wrapText="1"/>
      <protection locked="0"/>
    </xf>
    <xf numFmtId="49" fontId="10" fillId="33" borderId="13" xfId="53" applyNumberFormat="1" applyFont="1" applyFill="1" applyBorder="1" applyAlignment="1">
      <alignment horizontal="center" vertical="center" wrapText="1"/>
      <protection/>
    </xf>
    <xf numFmtId="49" fontId="10" fillId="33" borderId="15" xfId="53" applyNumberFormat="1" applyFont="1" applyFill="1" applyBorder="1" applyAlignment="1">
      <alignment horizontal="center" vertical="center"/>
      <protection/>
    </xf>
    <xf numFmtId="49" fontId="10" fillId="33" borderId="14" xfId="53" applyNumberFormat="1" applyFont="1" applyFill="1" applyBorder="1" applyAlignment="1">
      <alignment horizontal="center" vertical="center"/>
      <protection/>
    </xf>
    <xf numFmtId="0" fontId="13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49" fontId="10" fillId="33" borderId="13" xfId="53" applyNumberFormat="1" applyFont="1" applyFill="1" applyBorder="1" applyAlignment="1">
      <alignment horizontal="center" vertical="center"/>
      <protection/>
    </xf>
    <xf numFmtId="0" fontId="30" fillId="0" borderId="0" xfId="0" applyFont="1" applyAlignment="1">
      <alignment horizontal="center"/>
    </xf>
    <xf numFmtId="49" fontId="10" fillId="0" borderId="10" xfId="53" applyNumberFormat="1" applyFont="1" applyBorder="1" applyAlignment="1">
      <alignment horizontal="center" vertical="center" wrapText="1"/>
      <protection/>
    </xf>
    <xf numFmtId="49" fontId="10" fillId="0" borderId="11" xfId="53" applyNumberFormat="1" applyFont="1" applyBorder="1" applyAlignment="1">
      <alignment horizontal="center" vertical="center" wrapText="1"/>
      <protection/>
    </xf>
    <xf numFmtId="49" fontId="10" fillId="0" borderId="12" xfId="53" applyNumberFormat="1" applyFont="1" applyBorder="1" applyAlignment="1">
      <alignment horizontal="center" vertical="center" wrapText="1"/>
      <protection/>
    </xf>
    <xf numFmtId="49" fontId="3" fillId="0" borderId="0" xfId="53" applyNumberFormat="1" applyFont="1" applyFill="1" applyBorder="1" applyAlignment="1">
      <alignment horizontal="center" vertical="top" wrapText="1"/>
      <protection/>
    </xf>
    <xf numFmtId="0" fontId="29" fillId="0" borderId="0" xfId="0" applyFont="1" applyBorder="1" applyAlignment="1">
      <alignment horizontal="center"/>
    </xf>
    <xf numFmtId="0" fontId="26" fillId="0" borderId="10" xfId="0" applyFont="1" applyBorder="1" applyAlignment="1">
      <alignment horizontal="left" vertical="center" wrapText="1"/>
    </xf>
    <xf numFmtId="2" fontId="0" fillId="0" borderId="16" xfId="0" applyNumberFormat="1" applyFont="1" applyBorder="1" applyAlignment="1">
      <alignment horizontal="center" vertical="center"/>
    </xf>
    <xf numFmtId="2" fontId="0" fillId="0" borderId="17" xfId="0" applyNumberFormat="1" applyFont="1" applyBorder="1" applyAlignment="1">
      <alignment horizontal="center" vertical="center"/>
    </xf>
    <xf numFmtId="2" fontId="0" fillId="0" borderId="18" xfId="0" applyNumberFormat="1" applyFont="1" applyBorder="1" applyAlignment="1">
      <alignment horizontal="center" vertical="center"/>
    </xf>
    <xf numFmtId="2" fontId="0" fillId="0" borderId="19" xfId="0" applyNumberFormat="1" applyFont="1" applyBorder="1" applyAlignment="1">
      <alignment horizontal="center" vertical="center"/>
    </xf>
    <xf numFmtId="2" fontId="0" fillId="0" borderId="20" xfId="0" applyNumberFormat="1" applyFont="1" applyBorder="1" applyAlignment="1">
      <alignment horizontal="center" vertical="center"/>
    </xf>
    <xf numFmtId="2" fontId="0" fillId="0" borderId="21" xfId="0" applyNumberFormat="1" applyFont="1" applyBorder="1" applyAlignment="1">
      <alignment horizontal="center" vertical="center"/>
    </xf>
    <xf numFmtId="0" fontId="66" fillId="0" borderId="10" xfId="0" applyFont="1" applyBorder="1" applyAlignment="1">
      <alignment horizontal="left"/>
    </xf>
    <xf numFmtId="2" fontId="0" fillId="0" borderId="10" xfId="0" applyNumberFormat="1" applyBorder="1" applyAlignment="1">
      <alignment horizontal="center"/>
    </xf>
    <xf numFmtId="0" fontId="13" fillId="0" borderId="1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п.коды месот 2005" xfId="53"/>
    <cellStyle name="Обычный_Лист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02EFD87268CD886F8891C72C0372F840872CB385C5EE5799F0797AD7E960C52D84572DEB8AB91214v1K3F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91"/>
  <sheetViews>
    <sheetView zoomScale="98" zoomScaleNormal="98" zoomScaleSheetLayoutView="100" workbookViewId="0" topLeftCell="A62">
      <selection activeCell="A56" sqref="A56:D59"/>
    </sheetView>
  </sheetViews>
  <sheetFormatPr defaultColWidth="9.140625" defaultRowHeight="15"/>
  <cols>
    <col min="1" max="1" width="49.7109375" style="0" customWidth="1"/>
    <col min="2" max="2" width="6.8515625" style="0" bestFit="1" customWidth="1"/>
    <col min="3" max="3" width="5.7109375" style="0" customWidth="1"/>
    <col min="4" max="4" width="6.57421875" style="0" customWidth="1"/>
    <col min="5" max="5" width="15.57421875" style="0" customWidth="1"/>
    <col min="6" max="6" width="15.421875" style="0" customWidth="1"/>
    <col min="7" max="7" width="15.8515625" style="0" customWidth="1"/>
    <col min="8" max="8" width="16.8515625" style="0" customWidth="1"/>
    <col min="9" max="9" width="12.140625" style="0" customWidth="1"/>
    <col min="10" max="10" width="17.7109375" style="0" customWidth="1"/>
  </cols>
  <sheetData>
    <row r="1" ht="0.75" customHeight="1"/>
    <row r="2" spans="1:10" ht="21" customHeight="1">
      <c r="A2" s="138" t="s">
        <v>108</v>
      </c>
      <c r="B2" s="138"/>
      <c r="C2" s="138"/>
      <c r="D2" s="138"/>
      <c r="E2" s="1"/>
      <c r="F2" s="1"/>
      <c r="G2" s="1"/>
      <c r="H2" s="1"/>
      <c r="I2" s="135" t="s">
        <v>107</v>
      </c>
      <c r="J2" s="136"/>
    </row>
    <row r="3" spans="1:10" ht="18.75" customHeight="1">
      <c r="A3" s="139" t="s">
        <v>278</v>
      </c>
      <c r="B3" s="139"/>
      <c r="C3" s="139"/>
      <c r="D3" s="139"/>
      <c r="E3" s="139"/>
      <c r="F3" s="139"/>
      <c r="G3" s="70"/>
      <c r="H3" s="70"/>
      <c r="I3" s="70"/>
      <c r="J3" s="2"/>
    </row>
    <row r="4" spans="1:10" ht="17.25" customHeight="1">
      <c r="A4" s="3" t="s">
        <v>73</v>
      </c>
      <c r="B4" s="137" t="s">
        <v>231</v>
      </c>
      <c r="C4" s="137"/>
      <c r="D4" s="137"/>
      <c r="E4" s="137"/>
      <c r="F4" s="137"/>
      <c r="G4" s="137"/>
      <c r="H4" s="137"/>
      <c r="I4" s="7"/>
      <c r="J4" s="8"/>
    </row>
    <row r="5" spans="1:10" ht="15">
      <c r="A5" s="9" t="s">
        <v>24</v>
      </c>
      <c r="B5" s="4"/>
      <c r="C5" s="5"/>
      <c r="D5" s="5"/>
      <c r="E5" s="6"/>
      <c r="F5" s="6"/>
      <c r="G5" s="6"/>
      <c r="H5" s="10"/>
      <c r="I5" s="10"/>
      <c r="J5" s="11"/>
    </row>
    <row r="6" spans="1:10" ht="15">
      <c r="A6" s="9" t="s">
        <v>25</v>
      </c>
      <c r="B6" s="4"/>
      <c r="C6" s="5"/>
      <c r="D6" s="5"/>
      <c r="E6" s="6"/>
      <c r="F6" s="6"/>
      <c r="G6" s="6"/>
      <c r="H6" s="12"/>
      <c r="I6" s="10"/>
      <c r="J6" s="11"/>
    </row>
    <row r="7" spans="1:10" ht="15" customHeight="1">
      <c r="A7" s="130" t="s">
        <v>0</v>
      </c>
      <c r="B7" s="127" t="s">
        <v>1</v>
      </c>
      <c r="C7" s="127" t="s">
        <v>2</v>
      </c>
      <c r="D7" s="130" t="s">
        <v>89</v>
      </c>
      <c r="E7" s="127" t="s">
        <v>151</v>
      </c>
      <c r="F7" s="127" t="s">
        <v>152</v>
      </c>
      <c r="G7" s="127" t="s">
        <v>153</v>
      </c>
      <c r="H7" s="127" t="s">
        <v>154</v>
      </c>
      <c r="I7" s="127" t="s">
        <v>143</v>
      </c>
      <c r="J7" s="127" t="s">
        <v>164</v>
      </c>
    </row>
    <row r="8" spans="1:10" ht="105.75" customHeight="1">
      <c r="A8" s="131"/>
      <c r="B8" s="127"/>
      <c r="C8" s="127"/>
      <c r="D8" s="131"/>
      <c r="E8" s="127"/>
      <c r="F8" s="127"/>
      <c r="G8" s="127"/>
      <c r="H8" s="127"/>
      <c r="I8" s="127"/>
      <c r="J8" s="127"/>
    </row>
    <row r="9" spans="1:10" ht="40.5" customHeight="1">
      <c r="A9" s="14" t="s">
        <v>3</v>
      </c>
      <c r="B9" s="15" t="s">
        <v>27</v>
      </c>
      <c r="C9" s="16" t="s">
        <v>28</v>
      </c>
      <c r="D9" s="15" t="s">
        <v>26</v>
      </c>
      <c r="E9" s="60">
        <f>SUM(E10+E15+E25+E26+E27+E28+E29+E35+E36)</f>
        <v>0</v>
      </c>
      <c r="F9" s="60"/>
      <c r="G9" s="60">
        <f>SUM(G10+G15+G25+G26+G27+G28+G29+G35+G36)</f>
        <v>0</v>
      </c>
      <c r="H9" s="60">
        <f>SUM(H10+H15+H25+H26+H27+H28+H29+H35+H36)</f>
        <v>0</v>
      </c>
      <c r="I9" s="60"/>
      <c r="J9" s="60">
        <f>SUM(J10+J15+J25+J26+J27+J28+J29+J35+J36)</f>
        <v>0</v>
      </c>
    </row>
    <row r="10" spans="1:12" ht="26.25" customHeight="1">
      <c r="A10" s="103" t="s">
        <v>72</v>
      </c>
      <c r="B10" s="104" t="s">
        <v>27</v>
      </c>
      <c r="C10" s="105" t="s">
        <v>29</v>
      </c>
      <c r="D10" s="104" t="s">
        <v>69</v>
      </c>
      <c r="E10" s="106">
        <f>SUM(E11:E14)</f>
        <v>0</v>
      </c>
      <c r="F10" s="106"/>
      <c r="G10" s="106">
        <f>SUM(G11:G14)</f>
        <v>0</v>
      </c>
      <c r="H10" s="106">
        <f>SUM(H11:H14)</f>
        <v>0</v>
      </c>
      <c r="I10" s="106"/>
      <c r="J10" s="106">
        <f>SUM(J11:J14)</f>
        <v>0</v>
      </c>
      <c r="L10" t="s">
        <v>166</v>
      </c>
    </row>
    <row r="11" spans="1:10" ht="15">
      <c r="A11" s="24" t="s">
        <v>4</v>
      </c>
      <c r="B11" s="13" t="s">
        <v>27</v>
      </c>
      <c r="C11" s="25" t="s">
        <v>30</v>
      </c>
      <c r="D11" s="13" t="s">
        <v>90</v>
      </c>
      <c r="E11" s="26">
        <f>G11</f>
        <v>0</v>
      </c>
      <c r="F11" s="21"/>
      <c r="G11" s="27"/>
      <c r="H11" s="26">
        <f>J11</f>
        <v>0</v>
      </c>
      <c r="I11" s="21"/>
      <c r="J11" s="27"/>
    </row>
    <row r="12" spans="1:10" ht="15">
      <c r="A12" s="24" t="s">
        <v>256</v>
      </c>
      <c r="B12" s="13" t="s">
        <v>27</v>
      </c>
      <c r="C12" s="25" t="s">
        <v>31</v>
      </c>
      <c r="D12" s="13" t="s">
        <v>91</v>
      </c>
      <c r="E12" s="26">
        <f>G12</f>
        <v>0</v>
      </c>
      <c r="F12" s="21"/>
      <c r="G12" s="27"/>
      <c r="H12" s="26">
        <f>J12</f>
        <v>0</v>
      </c>
      <c r="I12" s="21"/>
      <c r="J12" s="27"/>
    </row>
    <row r="13" spans="1:10" ht="15">
      <c r="A13" s="24" t="s">
        <v>5</v>
      </c>
      <c r="B13" s="13" t="s">
        <v>27</v>
      </c>
      <c r="C13" s="25" t="s">
        <v>32</v>
      </c>
      <c r="D13" s="13" t="s">
        <v>92</v>
      </c>
      <c r="E13" s="26">
        <f>G13</f>
        <v>0</v>
      </c>
      <c r="F13" s="21"/>
      <c r="G13" s="27"/>
      <c r="H13" s="26">
        <f>J13</f>
        <v>0</v>
      </c>
      <c r="I13" s="21"/>
      <c r="J13" s="27"/>
    </row>
    <row r="14" spans="1:10" ht="13.5" customHeight="1">
      <c r="A14" s="114" t="s">
        <v>233</v>
      </c>
      <c r="B14" s="37" t="s">
        <v>27</v>
      </c>
      <c r="C14" s="115" t="s">
        <v>227</v>
      </c>
      <c r="D14" s="37" t="s">
        <v>255</v>
      </c>
      <c r="E14" s="26">
        <f>G14</f>
        <v>0</v>
      </c>
      <c r="F14" s="109"/>
      <c r="G14" s="27"/>
      <c r="H14" s="26">
        <f>J14</f>
        <v>0</v>
      </c>
      <c r="I14" s="109"/>
      <c r="J14" s="27"/>
    </row>
    <row r="15" spans="1:10" ht="15">
      <c r="A15" s="107" t="s">
        <v>252</v>
      </c>
      <c r="B15" s="104" t="s">
        <v>27</v>
      </c>
      <c r="C15" s="108" t="s">
        <v>33</v>
      </c>
      <c r="D15" s="104" t="s">
        <v>93</v>
      </c>
      <c r="E15" s="106">
        <f>SUM(E16:E24)</f>
        <v>0</v>
      </c>
      <c r="F15" s="106"/>
      <c r="G15" s="106">
        <f>SUM(G16:G24)</f>
        <v>0</v>
      </c>
      <c r="H15" s="106">
        <f>SUM(H16:H24)</f>
        <v>0</v>
      </c>
      <c r="I15" s="106"/>
      <c r="J15" s="106">
        <f>SUM(J16:J24)</f>
        <v>0</v>
      </c>
    </row>
    <row r="16" spans="1:10" ht="15">
      <c r="A16" s="24" t="s">
        <v>6</v>
      </c>
      <c r="B16" s="13" t="s">
        <v>27</v>
      </c>
      <c r="C16" s="28" t="s">
        <v>34</v>
      </c>
      <c r="D16" s="13" t="s">
        <v>94</v>
      </c>
      <c r="E16" s="26">
        <f aca="true" t="shared" si="0" ref="E16:E36">G16</f>
        <v>0</v>
      </c>
      <c r="F16" s="21"/>
      <c r="G16" s="27"/>
      <c r="H16" s="26">
        <f aca="true" t="shared" si="1" ref="H16:H36">J16</f>
        <v>0</v>
      </c>
      <c r="I16" s="21"/>
      <c r="J16" s="27"/>
    </row>
    <row r="17" spans="1:10" ht="15">
      <c r="A17" s="24" t="s">
        <v>35</v>
      </c>
      <c r="B17" s="13" t="s">
        <v>27</v>
      </c>
      <c r="C17" s="28" t="s">
        <v>36</v>
      </c>
      <c r="D17" s="13" t="s">
        <v>95</v>
      </c>
      <c r="E17" s="26">
        <f t="shared" si="0"/>
        <v>0</v>
      </c>
      <c r="F17" s="21"/>
      <c r="G17" s="27"/>
      <c r="H17" s="26">
        <f t="shared" si="1"/>
        <v>0</v>
      </c>
      <c r="I17" s="21"/>
      <c r="J17" s="27"/>
    </row>
    <row r="18" spans="1:10" ht="15">
      <c r="A18" s="24" t="s">
        <v>8</v>
      </c>
      <c r="B18" s="13" t="s">
        <v>27</v>
      </c>
      <c r="C18" s="28" t="s">
        <v>37</v>
      </c>
      <c r="D18" s="13" t="s">
        <v>96</v>
      </c>
      <c r="E18" s="26">
        <f t="shared" si="0"/>
        <v>0</v>
      </c>
      <c r="F18" s="21"/>
      <c r="G18" s="27"/>
      <c r="H18" s="26">
        <f t="shared" si="1"/>
        <v>0</v>
      </c>
      <c r="I18" s="21"/>
      <c r="J18" s="27"/>
    </row>
    <row r="19" spans="1:10" ht="39">
      <c r="A19" s="24" t="s">
        <v>242</v>
      </c>
      <c r="B19" s="13" t="s">
        <v>27</v>
      </c>
      <c r="C19" s="28" t="s">
        <v>38</v>
      </c>
      <c r="D19" s="13" t="s">
        <v>97</v>
      </c>
      <c r="E19" s="26">
        <f>G19</f>
        <v>0</v>
      </c>
      <c r="F19" s="21"/>
      <c r="G19" s="27"/>
      <c r="H19" s="26">
        <f t="shared" si="1"/>
        <v>0</v>
      </c>
      <c r="I19" s="21"/>
      <c r="J19" s="27"/>
    </row>
    <row r="20" spans="1:11" ht="15">
      <c r="A20" s="24" t="s">
        <v>39</v>
      </c>
      <c r="B20" s="13" t="s">
        <v>27</v>
      </c>
      <c r="C20" s="28" t="s">
        <v>40</v>
      </c>
      <c r="D20" s="13" t="s">
        <v>98</v>
      </c>
      <c r="E20" s="26">
        <f>G20</f>
        <v>0</v>
      </c>
      <c r="F20" s="21"/>
      <c r="G20" s="27"/>
      <c r="H20" s="26">
        <f t="shared" si="1"/>
        <v>0</v>
      </c>
      <c r="I20" s="21"/>
      <c r="J20" s="27"/>
      <c r="K20" t="s">
        <v>166</v>
      </c>
    </row>
    <row r="21" spans="1:10" ht="15">
      <c r="A21" s="24" t="s">
        <v>41</v>
      </c>
      <c r="B21" s="13" t="s">
        <v>27</v>
      </c>
      <c r="C21" s="28" t="s">
        <v>42</v>
      </c>
      <c r="D21" s="13" t="s">
        <v>99</v>
      </c>
      <c r="E21" s="26">
        <f t="shared" si="0"/>
        <v>0</v>
      </c>
      <c r="F21" s="21"/>
      <c r="G21" s="27"/>
      <c r="H21" s="26">
        <f t="shared" si="1"/>
        <v>0</v>
      </c>
      <c r="I21" s="21"/>
      <c r="J21" s="27"/>
    </row>
    <row r="22" spans="1:10" ht="15">
      <c r="A22" s="24" t="s">
        <v>224</v>
      </c>
      <c r="B22" s="13" t="s">
        <v>27</v>
      </c>
      <c r="C22" s="28" t="s">
        <v>223</v>
      </c>
      <c r="D22" s="13" t="s">
        <v>234</v>
      </c>
      <c r="E22" s="26">
        <f t="shared" si="0"/>
        <v>0</v>
      </c>
      <c r="F22" s="21"/>
      <c r="G22" s="27"/>
      <c r="H22" s="26">
        <f t="shared" si="1"/>
        <v>0</v>
      </c>
      <c r="I22" s="21"/>
      <c r="J22" s="27"/>
    </row>
    <row r="23" spans="1:10" ht="15">
      <c r="A23" s="24" t="s">
        <v>228</v>
      </c>
      <c r="B23" s="13" t="s">
        <v>27</v>
      </c>
      <c r="C23" s="28" t="s">
        <v>225</v>
      </c>
      <c r="D23" s="13" t="s">
        <v>235</v>
      </c>
      <c r="E23" s="26">
        <f t="shared" si="0"/>
        <v>0</v>
      </c>
      <c r="F23" s="21"/>
      <c r="G23" s="27"/>
      <c r="H23" s="26">
        <f t="shared" si="1"/>
        <v>0</v>
      </c>
      <c r="I23" s="21"/>
      <c r="J23" s="27"/>
    </row>
    <row r="24" spans="1:10" ht="26.25" customHeight="1">
      <c r="A24" s="24" t="s">
        <v>236</v>
      </c>
      <c r="B24" s="13" t="s">
        <v>27</v>
      </c>
      <c r="C24" s="28" t="s">
        <v>226</v>
      </c>
      <c r="D24" s="13" t="s">
        <v>237</v>
      </c>
      <c r="E24" s="26">
        <f t="shared" si="0"/>
        <v>0</v>
      </c>
      <c r="F24" s="21"/>
      <c r="G24" s="27"/>
      <c r="H24" s="26">
        <f t="shared" si="1"/>
        <v>0</v>
      </c>
      <c r="I24" s="21"/>
      <c r="J24" s="27"/>
    </row>
    <row r="25" spans="1:13" ht="15">
      <c r="A25" s="89" t="s">
        <v>11</v>
      </c>
      <c r="B25" s="19" t="s">
        <v>27</v>
      </c>
      <c r="C25" s="20" t="s">
        <v>63</v>
      </c>
      <c r="D25" s="19" t="s">
        <v>100</v>
      </c>
      <c r="E25" s="26">
        <f>G25</f>
        <v>0</v>
      </c>
      <c r="F25" s="21"/>
      <c r="G25" s="27"/>
      <c r="H25" s="26">
        <f>J25</f>
        <v>0</v>
      </c>
      <c r="I25" s="21"/>
      <c r="J25" s="27"/>
      <c r="M25" t="s">
        <v>166</v>
      </c>
    </row>
    <row r="26" spans="1:10" ht="15">
      <c r="A26" s="89" t="s">
        <v>12</v>
      </c>
      <c r="B26" s="19" t="s">
        <v>27</v>
      </c>
      <c r="C26" s="20" t="s">
        <v>64</v>
      </c>
      <c r="D26" s="19" t="s">
        <v>101</v>
      </c>
      <c r="E26" s="26">
        <f>G26</f>
        <v>0</v>
      </c>
      <c r="F26" s="21"/>
      <c r="G26" s="27"/>
      <c r="H26" s="26">
        <f>J26</f>
        <v>0</v>
      </c>
      <c r="I26" s="21"/>
      <c r="J26" s="27"/>
    </row>
    <row r="27" spans="1:10" ht="15">
      <c r="A27" s="18" t="s">
        <v>13</v>
      </c>
      <c r="B27" s="19" t="s">
        <v>27</v>
      </c>
      <c r="C27" s="20" t="s">
        <v>43</v>
      </c>
      <c r="D27" s="19" t="s">
        <v>102</v>
      </c>
      <c r="E27" s="26">
        <f t="shared" si="0"/>
        <v>0</v>
      </c>
      <c r="F27" s="29"/>
      <c r="G27" s="27"/>
      <c r="H27" s="26">
        <f>J27</f>
        <v>0</v>
      </c>
      <c r="I27" s="29"/>
      <c r="J27" s="27"/>
    </row>
    <row r="28" spans="1:10" ht="15">
      <c r="A28" s="18" t="s">
        <v>14</v>
      </c>
      <c r="B28" s="19" t="s">
        <v>27</v>
      </c>
      <c r="C28" s="20" t="s">
        <v>44</v>
      </c>
      <c r="D28" s="19" t="s">
        <v>103</v>
      </c>
      <c r="E28" s="26">
        <f t="shared" si="0"/>
        <v>0</v>
      </c>
      <c r="F28" s="29"/>
      <c r="G28" s="27"/>
      <c r="H28" s="26">
        <f>J28</f>
        <v>0</v>
      </c>
      <c r="I28" s="29"/>
      <c r="J28" s="27"/>
    </row>
    <row r="29" spans="1:10" ht="15">
      <c r="A29" s="18" t="s">
        <v>15</v>
      </c>
      <c r="B29" s="19" t="s">
        <v>27</v>
      </c>
      <c r="C29" s="20" t="s">
        <v>65</v>
      </c>
      <c r="D29" s="19" t="s">
        <v>104</v>
      </c>
      <c r="E29" s="23">
        <f>SUM(E30:E34)</f>
        <v>0</v>
      </c>
      <c r="F29" s="23"/>
      <c r="G29" s="23">
        <f>SUM(G30:G34)</f>
        <v>0</v>
      </c>
      <c r="H29" s="23">
        <f>SUM(H30:H34)</f>
        <v>0</v>
      </c>
      <c r="I29" s="23"/>
      <c r="J29" s="23">
        <f>SUM(J30:J34)</f>
        <v>0</v>
      </c>
    </row>
    <row r="30" spans="1:10" ht="14.25" customHeight="1">
      <c r="A30" s="46" t="s">
        <v>16</v>
      </c>
      <c r="B30" s="13" t="s">
        <v>27</v>
      </c>
      <c r="C30" s="25" t="s">
        <v>45</v>
      </c>
      <c r="D30" s="13" t="s">
        <v>105</v>
      </c>
      <c r="E30" s="26">
        <f t="shared" si="0"/>
        <v>0</v>
      </c>
      <c r="F30" s="29"/>
      <c r="G30" s="27"/>
      <c r="H30" s="26">
        <f t="shared" si="1"/>
        <v>0</v>
      </c>
      <c r="I30" s="21"/>
      <c r="J30" s="27"/>
    </row>
    <row r="31" spans="1:10" ht="15">
      <c r="A31" s="33" t="s">
        <v>17</v>
      </c>
      <c r="B31" s="13" t="s">
        <v>27</v>
      </c>
      <c r="C31" s="25" t="s">
        <v>67</v>
      </c>
      <c r="D31" s="13" t="s">
        <v>106</v>
      </c>
      <c r="E31" s="26">
        <f t="shared" si="0"/>
        <v>0</v>
      </c>
      <c r="F31" s="29"/>
      <c r="G31" s="27"/>
      <c r="H31" s="26">
        <f t="shared" si="1"/>
        <v>0</v>
      </c>
      <c r="I31" s="21"/>
      <c r="J31" s="27"/>
    </row>
    <row r="32" spans="1:10" ht="14.25" customHeight="1">
      <c r="A32" s="33" t="s">
        <v>66</v>
      </c>
      <c r="B32" s="13" t="s">
        <v>27</v>
      </c>
      <c r="C32" s="25" t="s">
        <v>68</v>
      </c>
      <c r="D32" s="13" t="s">
        <v>48</v>
      </c>
      <c r="E32" s="26">
        <f t="shared" si="0"/>
        <v>0</v>
      </c>
      <c r="F32" s="29"/>
      <c r="G32" s="27"/>
      <c r="H32" s="26">
        <f t="shared" si="1"/>
        <v>0</v>
      </c>
      <c r="I32" s="21"/>
      <c r="J32" s="27"/>
    </row>
    <row r="33" spans="1:10" ht="15">
      <c r="A33" s="33" t="s">
        <v>18</v>
      </c>
      <c r="B33" s="13" t="s">
        <v>27</v>
      </c>
      <c r="C33" s="25" t="s">
        <v>46</v>
      </c>
      <c r="D33" s="13" t="s">
        <v>29</v>
      </c>
      <c r="E33" s="26">
        <f t="shared" si="0"/>
        <v>0</v>
      </c>
      <c r="F33" s="29"/>
      <c r="G33" s="27"/>
      <c r="H33" s="26">
        <f>J33</f>
        <v>0</v>
      </c>
      <c r="I33" s="21"/>
      <c r="J33" s="27"/>
    </row>
    <row r="34" spans="1:10" ht="15">
      <c r="A34" s="110" t="s">
        <v>230</v>
      </c>
      <c r="B34" s="111" t="s">
        <v>27</v>
      </c>
      <c r="C34" s="112" t="s">
        <v>113</v>
      </c>
      <c r="D34" s="111" t="s">
        <v>30</v>
      </c>
      <c r="E34" s="26">
        <f t="shared" si="0"/>
        <v>0</v>
      </c>
      <c r="F34" s="50"/>
      <c r="G34" s="99"/>
      <c r="H34" s="26">
        <f>J34</f>
        <v>0</v>
      </c>
      <c r="I34" s="113"/>
      <c r="J34" s="99"/>
    </row>
    <row r="35" spans="1:10" ht="15">
      <c r="A35" s="47" t="s">
        <v>19</v>
      </c>
      <c r="B35" s="48" t="s">
        <v>27</v>
      </c>
      <c r="C35" s="49" t="s">
        <v>70</v>
      </c>
      <c r="D35" s="48" t="s">
        <v>33</v>
      </c>
      <c r="E35" s="26">
        <f t="shared" si="0"/>
        <v>0</v>
      </c>
      <c r="F35" s="50"/>
      <c r="G35" s="99"/>
      <c r="H35" s="101">
        <f t="shared" si="1"/>
        <v>0</v>
      </c>
      <c r="I35" s="50"/>
      <c r="J35" s="99"/>
    </row>
    <row r="36" spans="1:10" ht="15">
      <c r="A36" s="38" t="s">
        <v>75</v>
      </c>
      <c r="B36" s="40" t="s">
        <v>27</v>
      </c>
      <c r="C36" s="61" t="s">
        <v>47</v>
      </c>
      <c r="D36" s="40" t="s">
        <v>53</v>
      </c>
      <c r="E36" s="26">
        <f t="shared" si="0"/>
        <v>0</v>
      </c>
      <c r="F36" s="57"/>
      <c r="G36" s="62"/>
      <c r="H36" s="26">
        <f t="shared" si="1"/>
        <v>0</v>
      </c>
      <c r="I36" s="57"/>
      <c r="J36" s="62"/>
    </row>
    <row r="37" spans="1:10" ht="15">
      <c r="A37" s="51"/>
      <c r="B37" s="52"/>
      <c r="C37" s="53"/>
      <c r="D37" s="52"/>
      <c r="E37" s="73"/>
      <c r="F37" s="55"/>
      <c r="G37" s="56"/>
      <c r="H37" s="54"/>
      <c r="I37" s="55"/>
      <c r="J37" s="56"/>
    </row>
    <row r="38" spans="1:10" ht="4.5" customHeight="1">
      <c r="A38" s="51"/>
      <c r="B38" s="52"/>
      <c r="C38" s="53"/>
      <c r="D38" s="52"/>
      <c r="E38" s="73"/>
      <c r="F38" s="55"/>
      <c r="G38" s="56"/>
      <c r="H38" s="54"/>
      <c r="I38" s="55"/>
      <c r="J38" s="56"/>
    </row>
    <row r="39" spans="2:10" ht="15.75">
      <c r="B39" s="132"/>
      <c r="C39" s="132"/>
      <c r="D39" s="132"/>
      <c r="E39" s="132"/>
      <c r="J39" s="90" t="s">
        <v>88</v>
      </c>
    </row>
    <row r="40" spans="2:9" ht="17.25" customHeight="1">
      <c r="B40" s="133" t="s">
        <v>159</v>
      </c>
      <c r="C40" s="134"/>
      <c r="D40" s="134"/>
      <c r="E40" s="134"/>
      <c r="F40" s="134"/>
      <c r="G40" s="134"/>
      <c r="H40" s="134"/>
      <c r="I40" s="134"/>
    </row>
    <row r="42" spans="1:10" ht="15">
      <c r="A42" s="130" t="s">
        <v>0</v>
      </c>
      <c r="B42" s="127" t="s">
        <v>1</v>
      </c>
      <c r="C42" s="127" t="s">
        <v>2</v>
      </c>
      <c r="D42" s="130" t="s">
        <v>89</v>
      </c>
      <c r="E42" s="127" t="s">
        <v>151</v>
      </c>
      <c r="F42" s="127" t="s">
        <v>152</v>
      </c>
      <c r="G42" s="127" t="s">
        <v>153</v>
      </c>
      <c r="H42" s="127" t="s">
        <v>154</v>
      </c>
      <c r="I42" s="127" t="s">
        <v>143</v>
      </c>
      <c r="J42" s="127" t="s">
        <v>144</v>
      </c>
    </row>
    <row r="43" spans="1:10" ht="71.25" customHeight="1">
      <c r="A43" s="131"/>
      <c r="B43" s="127"/>
      <c r="C43" s="127"/>
      <c r="D43" s="131"/>
      <c r="E43" s="127"/>
      <c r="F43" s="127"/>
      <c r="G43" s="127"/>
      <c r="H43" s="127"/>
      <c r="I43" s="127"/>
      <c r="J43" s="127"/>
    </row>
    <row r="44" spans="1:10" ht="16.5" customHeight="1">
      <c r="A44" s="83" t="s">
        <v>11</v>
      </c>
      <c r="B44" s="19" t="s">
        <v>27</v>
      </c>
      <c r="C44" s="19" t="s">
        <v>63</v>
      </c>
      <c r="D44" s="82" t="s">
        <v>100</v>
      </c>
      <c r="E44" s="23">
        <f>SUM(E45:E55)</f>
        <v>0</v>
      </c>
      <c r="F44" s="23"/>
      <c r="G44" s="23">
        <f>SUM(G45:G55)</f>
        <v>0</v>
      </c>
      <c r="H44" s="23">
        <f>SUM(H45:H55)</f>
        <v>0</v>
      </c>
      <c r="I44" s="23"/>
      <c r="J44" s="23">
        <f>SUM(J45:J55)</f>
        <v>0</v>
      </c>
    </row>
    <row r="45" spans="1:10" ht="29.25" customHeight="1">
      <c r="A45" s="94" t="s">
        <v>196</v>
      </c>
      <c r="B45" s="13" t="s">
        <v>27</v>
      </c>
      <c r="C45" s="13" t="s">
        <v>162</v>
      </c>
      <c r="D45" s="95"/>
      <c r="E45" s="26">
        <f>G45</f>
        <v>0</v>
      </c>
      <c r="F45" s="19"/>
      <c r="G45" s="119"/>
      <c r="H45" s="26">
        <f>J45</f>
        <v>0</v>
      </c>
      <c r="I45" s="19"/>
      <c r="J45" s="120"/>
    </row>
    <row r="46" spans="1:10" ht="27.75" customHeight="1">
      <c r="A46" s="94" t="s">
        <v>197</v>
      </c>
      <c r="B46" s="13" t="s">
        <v>27</v>
      </c>
      <c r="C46" s="13" t="s">
        <v>163</v>
      </c>
      <c r="D46" s="95"/>
      <c r="E46" s="26">
        <f aca="true" t="shared" si="2" ref="E46:E55">G46</f>
        <v>0</v>
      </c>
      <c r="F46" s="19"/>
      <c r="G46" s="120"/>
      <c r="H46" s="26">
        <f aca="true" t="shared" si="3" ref="H46:H55">J46</f>
        <v>0</v>
      </c>
      <c r="I46" s="19"/>
      <c r="J46" s="120"/>
    </row>
    <row r="47" spans="1:10" ht="40.5" customHeight="1">
      <c r="A47" s="94" t="s">
        <v>198</v>
      </c>
      <c r="B47" s="13" t="s">
        <v>27</v>
      </c>
      <c r="C47" s="13" t="s">
        <v>199</v>
      </c>
      <c r="D47" s="95"/>
      <c r="E47" s="26">
        <f t="shared" si="2"/>
        <v>0</v>
      </c>
      <c r="F47" s="19"/>
      <c r="G47" s="120"/>
      <c r="H47" s="26">
        <f t="shared" si="3"/>
        <v>0</v>
      </c>
      <c r="I47" s="19"/>
      <c r="J47" s="120"/>
    </row>
    <row r="48" spans="1:10" ht="27" customHeight="1">
      <c r="A48" s="96" t="s">
        <v>200</v>
      </c>
      <c r="B48" s="13" t="s">
        <v>27</v>
      </c>
      <c r="C48" s="13" t="s">
        <v>201</v>
      </c>
      <c r="D48" s="95"/>
      <c r="E48" s="26">
        <f t="shared" si="2"/>
        <v>0</v>
      </c>
      <c r="F48" s="19"/>
      <c r="G48" s="120"/>
      <c r="H48" s="26">
        <f t="shared" si="3"/>
        <v>0</v>
      </c>
      <c r="I48" s="19"/>
      <c r="J48" s="120"/>
    </row>
    <row r="49" spans="1:10" ht="40.5" customHeight="1">
      <c r="A49" s="96" t="s">
        <v>202</v>
      </c>
      <c r="B49" s="13" t="s">
        <v>27</v>
      </c>
      <c r="C49" s="13" t="s">
        <v>203</v>
      </c>
      <c r="D49" s="95"/>
      <c r="E49" s="26">
        <f t="shared" si="2"/>
        <v>0</v>
      </c>
      <c r="F49" s="19"/>
      <c r="G49" s="120"/>
      <c r="H49" s="26">
        <f t="shared" si="3"/>
        <v>0</v>
      </c>
      <c r="I49" s="19"/>
      <c r="J49" s="120"/>
    </row>
    <row r="50" spans="1:10" ht="40.5" customHeight="1">
      <c r="A50" s="96" t="s">
        <v>205</v>
      </c>
      <c r="B50" s="13" t="s">
        <v>27</v>
      </c>
      <c r="C50" s="13" t="s">
        <v>204</v>
      </c>
      <c r="D50" s="95"/>
      <c r="E50" s="26">
        <f t="shared" si="2"/>
        <v>0</v>
      </c>
      <c r="F50" s="19"/>
      <c r="G50" s="120"/>
      <c r="H50" s="26">
        <f t="shared" si="3"/>
        <v>0</v>
      </c>
      <c r="I50" s="19"/>
      <c r="J50" s="120"/>
    </row>
    <row r="51" spans="1:10" ht="28.5" customHeight="1">
      <c r="A51" s="96" t="s">
        <v>206</v>
      </c>
      <c r="B51" s="13" t="s">
        <v>27</v>
      </c>
      <c r="C51" s="13" t="s">
        <v>207</v>
      </c>
      <c r="D51" s="95"/>
      <c r="E51" s="26">
        <f t="shared" si="2"/>
        <v>0</v>
      </c>
      <c r="F51" s="19"/>
      <c r="G51" s="120"/>
      <c r="H51" s="26">
        <f t="shared" si="3"/>
        <v>0</v>
      </c>
      <c r="I51" s="19"/>
      <c r="J51" s="120"/>
    </row>
    <row r="52" spans="1:10" ht="42.75" customHeight="1">
      <c r="A52" s="96" t="s">
        <v>208</v>
      </c>
      <c r="B52" s="13" t="s">
        <v>27</v>
      </c>
      <c r="C52" s="13" t="s">
        <v>209</v>
      </c>
      <c r="D52" s="95"/>
      <c r="E52" s="26">
        <f t="shared" si="2"/>
        <v>0</v>
      </c>
      <c r="F52" s="19"/>
      <c r="G52" s="120"/>
      <c r="H52" s="26">
        <f t="shared" si="3"/>
        <v>0</v>
      </c>
      <c r="I52" s="19"/>
      <c r="J52" s="120"/>
    </row>
    <row r="53" spans="1:10" ht="28.5" customHeight="1">
      <c r="A53" s="96" t="s">
        <v>211</v>
      </c>
      <c r="B53" s="13" t="s">
        <v>27</v>
      </c>
      <c r="C53" s="13" t="s">
        <v>210</v>
      </c>
      <c r="D53" s="95"/>
      <c r="E53" s="26">
        <f t="shared" si="2"/>
        <v>0</v>
      </c>
      <c r="F53" s="19"/>
      <c r="G53" s="120"/>
      <c r="H53" s="26">
        <f t="shared" si="3"/>
        <v>0</v>
      </c>
      <c r="I53" s="19"/>
      <c r="J53" s="120"/>
    </row>
    <row r="54" spans="1:10" ht="42.75" customHeight="1">
      <c r="A54" s="96" t="s">
        <v>213</v>
      </c>
      <c r="B54" s="13" t="s">
        <v>27</v>
      </c>
      <c r="C54" s="13" t="s">
        <v>212</v>
      </c>
      <c r="D54" s="95"/>
      <c r="E54" s="26">
        <f t="shared" si="2"/>
        <v>0</v>
      </c>
      <c r="F54" s="19"/>
      <c r="G54" s="120"/>
      <c r="H54" s="26">
        <f t="shared" si="3"/>
        <v>0</v>
      </c>
      <c r="I54" s="19"/>
      <c r="J54" s="120"/>
    </row>
    <row r="55" spans="1:10" ht="42.75" customHeight="1">
      <c r="A55" s="96" t="s">
        <v>214</v>
      </c>
      <c r="B55" s="13" t="s">
        <v>27</v>
      </c>
      <c r="C55" s="13" t="s">
        <v>215</v>
      </c>
      <c r="D55" s="95"/>
      <c r="E55" s="26">
        <f t="shared" si="2"/>
        <v>0</v>
      </c>
      <c r="F55" s="19"/>
      <c r="G55" s="120"/>
      <c r="H55" s="26">
        <f t="shared" si="3"/>
        <v>0</v>
      </c>
      <c r="I55" s="19"/>
      <c r="J55" s="120"/>
    </row>
    <row r="56" spans="1:10" ht="15" customHeight="1">
      <c r="A56" s="126" t="s">
        <v>279</v>
      </c>
      <c r="B56" s="19" t="s">
        <v>27</v>
      </c>
      <c r="C56" s="19" t="s">
        <v>64</v>
      </c>
      <c r="D56" s="82" t="s">
        <v>101</v>
      </c>
      <c r="E56" s="23">
        <f>SUM(E57:E59)</f>
        <v>0</v>
      </c>
      <c r="F56" s="23"/>
      <c r="G56" s="23">
        <f>SUM(G57:G59)</f>
        <v>0</v>
      </c>
      <c r="H56" s="23">
        <f>SUM(H57:H59)</f>
        <v>0</v>
      </c>
      <c r="I56" s="23"/>
      <c r="J56" s="23">
        <f>SUM(J57:J59)</f>
        <v>0</v>
      </c>
    </row>
    <row r="57" spans="1:10" ht="27.75" customHeight="1">
      <c r="A57" s="96" t="s">
        <v>283</v>
      </c>
      <c r="B57" s="13" t="s">
        <v>27</v>
      </c>
      <c r="C57" s="13" t="s">
        <v>280</v>
      </c>
      <c r="D57" s="95"/>
      <c r="E57" s="26">
        <f>G57</f>
        <v>0</v>
      </c>
      <c r="F57" s="19"/>
      <c r="G57" s="120"/>
      <c r="H57" s="26">
        <f>J57</f>
        <v>0</v>
      </c>
      <c r="I57" s="19"/>
      <c r="J57" s="120"/>
    </row>
    <row r="58" spans="1:10" ht="29.25" customHeight="1">
      <c r="A58" s="96" t="s">
        <v>284</v>
      </c>
      <c r="B58" s="13" t="s">
        <v>27</v>
      </c>
      <c r="C58" s="13" t="s">
        <v>281</v>
      </c>
      <c r="D58" s="95"/>
      <c r="E58" s="26">
        <f>G58</f>
        <v>0</v>
      </c>
      <c r="F58" s="19"/>
      <c r="G58" s="120"/>
      <c r="H58" s="26">
        <f>J58</f>
        <v>0</v>
      </c>
      <c r="I58" s="19"/>
      <c r="J58" s="120"/>
    </row>
    <row r="59" spans="1:10" ht="15.75" customHeight="1">
      <c r="A59" s="96" t="s">
        <v>285</v>
      </c>
      <c r="B59" s="13" t="s">
        <v>27</v>
      </c>
      <c r="C59" s="13" t="s">
        <v>282</v>
      </c>
      <c r="D59" s="95"/>
      <c r="E59" s="26">
        <f>G59</f>
        <v>0</v>
      </c>
      <c r="F59" s="19"/>
      <c r="G59" s="120"/>
      <c r="H59" s="26">
        <f>J59</f>
        <v>0</v>
      </c>
      <c r="I59" s="19"/>
      <c r="J59" s="120"/>
    </row>
    <row r="60" spans="1:10" ht="14.25" customHeight="1">
      <c r="A60" s="83" t="s">
        <v>13</v>
      </c>
      <c r="B60" s="19" t="s">
        <v>27</v>
      </c>
      <c r="C60" s="19" t="s">
        <v>43</v>
      </c>
      <c r="D60" s="82" t="s">
        <v>102</v>
      </c>
      <c r="E60" s="23">
        <f>SUM(E61:E67)</f>
        <v>0</v>
      </c>
      <c r="F60" s="23"/>
      <c r="G60" s="23">
        <f>SUM(G61:G67)</f>
        <v>0</v>
      </c>
      <c r="H60" s="23">
        <f>SUM(H61:H67)</f>
        <v>0</v>
      </c>
      <c r="I60" s="23"/>
      <c r="J60" s="23">
        <f>SUM(J61:J67)</f>
        <v>0</v>
      </c>
    </row>
    <row r="61" spans="1:10" ht="28.5" customHeight="1">
      <c r="A61" s="46" t="s">
        <v>161</v>
      </c>
      <c r="B61" s="13" t="s">
        <v>27</v>
      </c>
      <c r="C61" s="25" t="s">
        <v>156</v>
      </c>
      <c r="D61" s="13"/>
      <c r="E61" s="26">
        <f aca="true" t="shared" si="4" ref="E61:E67">G61</f>
        <v>0</v>
      </c>
      <c r="F61" s="29"/>
      <c r="G61" s="27"/>
      <c r="H61" s="26">
        <f aca="true" t="shared" si="5" ref="H61:H67">J61</f>
        <v>0</v>
      </c>
      <c r="I61" s="29"/>
      <c r="J61" s="27"/>
    </row>
    <row r="62" spans="1:12" ht="27.75" customHeight="1">
      <c r="A62" s="46" t="s">
        <v>216</v>
      </c>
      <c r="B62" s="13" t="s">
        <v>27</v>
      </c>
      <c r="C62" s="25" t="s">
        <v>157</v>
      </c>
      <c r="D62" s="13"/>
      <c r="E62" s="26">
        <f t="shared" si="4"/>
        <v>0</v>
      </c>
      <c r="F62" s="29"/>
      <c r="G62" s="27"/>
      <c r="H62" s="26">
        <f t="shared" si="5"/>
        <v>0</v>
      </c>
      <c r="I62" s="29"/>
      <c r="J62" s="27"/>
      <c r="L62" t="s">
        <v>166</v>
      </c>
    </row>
    <row r="63" spans="1:13" ht="27.75" customHeight="1">
      <c r="A63" s="46" t="s">
        <v>217</v>
      </c>
      <c r="B63" s="13" t="s">
        <v>27</v>
      </c>
      <c r="C63" s="25" t="s">
        <v>158</v>
      </c>
      <c r="D63" s="13"/>
      <c r="E63" s="26">
        <f t="shared" si="4"/>
        <v>0</v>
      </c>
      <c r="F63" s="29"/>
      <c r="G63" s="27"/>
      <c r="H63" s="26">
        <f t="shared" si="5"/>
        <v>0</v>
      </c>
      <c r="I63" s="29"/>
      <c r="J63" s="27"/>
      <c r="M63" t="s">
        <v>166</v>
      </c>
    </row>
    <row r="64" spans="1:10" ht="28.5" customHeight="1">
      <c r="A64" s="46" t="s">
        <v>218</v>
      </c>
      <c r="B64" s="13" t="s">
        <v>27</v>
      </c>
      <c r="C64" s="25" t="s">
        <v>168</v>
      </c>
      <c r="D64" s="13"/>
      <c r="E64" s="26">
        <f t="shared" si="4"/>
        <v>0</v>
      </c>
      <c r="F64" s="29"/>
      <c r="G64" s="27"/>
      <c r="H64" s="26">
        <f t="shared" si="5"/>
        <v>0</v>
      </c>
      <c r="I64" s="29"/>
      <c r="J64" s="27"/>
    </row>
    <row r="65" spans="1:10" ht="40.5" customHeight="1">
      <c r="A65" s="46" t="s">
        <v>219</v>
      </c>
      <c r="B65" s="13" t="s">
        <v>27</v>
      </c>
      <c r="C65" s="25" t="s">
        <v>169</v>
      </c>
      <c r="D65" s="13"/>
      <c r="E65" s="26">
        <f t="shared" si="4"/>
        <v>0</v>
      </c>
      <c r="F65" s="29"/>
      <c r="G65" s="27"/>
      <c r="H65" s="26">
        <f t="shared" si="5"/>
        <v>0</v>
      </c>
      <c r="I65" s="29"/>
      <c r="J65" s="27"/>
    </row>
    <row r="66" spans="1:10" ht="27.75" customHeight="1">
      <c r="A66" s="46" t="s">
        <v>220</v>
      </c>
      <c r="B66" s="13" t="s">
        <v>27</v>
      </c>
      <c r="C66" s="25" t="s">
        <v>167</v>
      </c>
      <c r="D66" s="13"/>
      <c r="E66" s="26">
        <f t="shared" si="4"/>
        <v>0</v>
      </c>
      <c r="F66" s="29"/>
      <c r="G66" s="27"/>
      <c r="H66" s="26">
        <f t="shared" si="5"/>
        <v>0</v>
      </c>
      <c r="I66" s="29"/>
      <c r="J66" s="27"/>
    </row>
    <row r="67" spans="1:10" ht="13.5" customHeight="1">
      <c r="A67" s="46" t="s">
        <v>221</v>
      </c>
      <c r="B67" s="13" t="s">
        <v>27</v>
      </c>
      <c r="C67" s="25" t="s">
        <v>170</v>
      </c>
      <c r="D67" s="13"/>
      <c r="E67" s="26">
        <f t="shared" si="4"/>
        <v>0</v>
      </c>
      <c r="F67" s="29"/>
      <c r="G67" s="27"/>
      <c r="H67" s="26">
        <f t="shared" si="5"/>
        <v>0</v>
      </c>
      <c r="I67" s="29"/>
      <c r="J67" s="27"/>
    </row>
    <row r="68" spans="1:10" ht="13.5" customHeight="1">
      <c r="A68" s="18" t="s">
        <v>14</v>
      </c>
      <c r="B68" s="19" t="s">
        <v>27</v>
      </c>
      <c r="C68" s="20" t="s">
        <v>44</v>
      </c>
      <c r="D68" s="19" t="s">
        <v>103</v>
      </c>
      <c r="E68" s="23">
        <f>SUM(E69:E78)</f>
        <v>0</v>
      </c>
      <c r="F68" s="23"/>
      <c r="G68" s="23">
        <f>SUM(G69:G78)</f>
        <v>0</v>
      </c>
      <c r="H68" s="23">
        <f>SUM(H69:H78)</f>
        <v>0</v>
      </c>
      <c r="I68" s="23"/>
      <c r="J68" s="23">
        <f>SUM(J69:J78)</f>
        <v>0</v>
      </c>
    </row>
    <row r="69" spans="1:10" ht="15" customHeight="1">
      <c r="A69" s="46" t="s">
        <v>77</v>
      </c>
      <c r="B69" s="13" t="s">
        <v>27</v>
      </c>
      <c r="C69" s="25" t="s">
        <v>78</v>
      </c>
      <c r="D69" s="13"/>
      <c r="E69" s="26">
        <f aca="true" t="shared" si="6" ref="E69:E87">G69</f>
        <v>0</v>
      </c>
      <c r="F69" s="21"/>
      <c r="G69" s="69"/>
      <c r="H69" s="26">
        <f aca="true" t="shared" si="7" ref="H69:H87">J69</f>
        <v>0</v>
      </c>
      <c r="I69" s="21"/>
      <c r="J69" s="69"/>
    </row>
    <row r="70" spans="1:10" ht="27.75" customHeight="1">
      <c r="A70" s="46" t="s">
        <v>79</v>
      </c>
      <c r="B70" s="13" t="s">
        <v>27</v>
      </c>
      <c r="C70" s="25" t="s">
        <v>80</v>
      </c>
      <c r="D70" s="13"/>
      <c r="E70" s="26">
        <f t="shared" si="6"/>
        <v>0</v>
      </c>
      <c r="F70" s="29"/>
      <c r="G70" s="69"/>
      <c r="H70" s="26">
        <f t="shared" si="7"/>
        <v>0</v>
      </c>
      <c r="I70" s="29"/>
      <c r="J70" s="69"/>
    </row>
    <row r="71" spans="1:10" ht="27" customHeight="1">
      <c r="A71" s="46" t="s">
        <v>81</v>
      </c>
      <c r="B71" s="13" t="s">
        <v>27</v>
      </c>
      <c r="C71" s="25" t="s">
        <v>82</v>
      </c>
      <c r="D71" s="13"/>
      <c r="E71" s="26">
        <f t="shared" si="6"/>
        <v>0</v>
      </c>
      <c r="F71" s="81"/>
      <c r="G71" s="87"/>
      <c r="H71" s="26">
        <f t="shared" si="7"/>
        <v>0</v>
      </c>
      <c r="I71" s="81"/>
      <c r="J71" s="87"/>
    </row>
    <row r="72" spans="1:10" ht="15.75" customHeight="1">
      <c r="A72" s="46" t="s">
        <v>83</v>
      </c>
      <c r="B72" s="13" t="s">
        <v>27</v>
      </c>
      <c r="C72" s="25" t="s">
        <v>84</v>
      </c>
      <c r="D72" s="13"/>
      <c r="E72" s="26">
        <f t="shared" si="6"/>
        <v>0</v>
      </c>
      <c r="F72" s="29"/>
      <c r="G72" s="69"/>
      <c r="H72" s="26">
        <f t="shared" si="7"/>
        <v>0</v>
      </c>
      <c r="I72" s="29"/>
      <c r="J72" s="69"/>
    </row>
    <row r="73" spans="1:10" ht="15">
      <c r="A73" s="46" t="s">
        <v>85</v>
      </c>
      <c r="B73" s="13" t="s">
        <v>27</v>
      </c>
      <c r="C73" s="25" t="s">
        <v>86</v>
      </c>
      <c r="D73" s="13"/>
      <c r="E73" s="26">
        <f t="shared" si="6"/>
        <v>0</v>
      </c>
      <c r="F73" s="29"/>
      <c r="G73" s="87"/>
      <c r="H73" s="26">
        <f t="shared" si="7"/>
        <v>0</v>
      </c>
      <c r="I73" s="81"/>
      <c r="J73" s="87"/>
    </row>
    <row r="74" spans="1:10" ht="15.75" customHeight="1">
      <c r="A74" s="46" t="s">
        <v>222</v>
      </c>
      <c r="B74" s="13" t="s">
        <v>27</v>
      </c>
      <c r="C74" s="25" t="s">
        <v>87</v>
      </c>
      <c r="D74" s="13"/>
      <c r="E74" s="26">
        <f t="shared" si="6"/>
        <v>0</v>
      </c>
      <c r="F74" s="29"/>
      <c r="G74" s="69"/>
      <c r="H74" s="26">
        <f t="shared" si="7"/>
        <v>0</v>
      </c>
      <c r="I74" s="29"/>
      <c r="J74" s="69"/>
    </row>
    <row r="75" spans="1:10" ht="15.75" customHeight="1">
      <c r="A75" s="46" t="s">
        <v>174</v>
      </c>
      <c r="B75" s="13" t="s">
        <v>27</v>
      </c>
      <c r="C75" s="25" t="s">
        <v>171</v>
      </c>
      <c r="D75" s="13"/>
      <c r="E75" s="26">
        <f t="shared" si="6"/>
        <v>0</v>
      </c>
      <c r="F75" s="29"/>
      <c r="G75" s="69"/>
      <c r="H75" s="26">
        <f t="shared" si="7"/>
        <v>0</v>
      </c>
      <c r="I75" s="29"/>
      <c r="J75" s="69"/>
    </row>
    <row r="76" spans="1:11" ht="15" customHeight="1">
      <c r="A76" s="46" t="s">
        <v>175</v>
      </c>
      <c r="B76" s="13" t="s">
        <v>27</v>
      </c>
      <c r="C76" s="25" t="s">
        <v>172</v>
      </c>
      <c r="D76" s="13"/>
      <c r="E76" s="26">
        <f t="shared" si="6"/>
        <v>0</v>
      </c>
      <c r="F76" s="29"/>
      <c r="G76" s="69"/>
      <c r="H76" s="26">
        <f t="shared" si="7"/>
        <v>0</v>
      </c>
      <c r="I76" s="29"/>
      <c r="J76" s="69"/>
      <c r="K76" t="s">
        <v>166</v>
      </c>
    </row>
    <row r="77" spans="1:10" ht="14.25" customHeight="1">
      <c r="A77" s="46" t="s">
        <v>176</v>
      </c>
      <c r="B77" s="13" t="s">
        <v>27</v>
      </c>
      <c r="C77" s="25" t="s">
        <v>173</v>
      </c>
      <c r="D77" s="13"/>
      <c r="E77" s="26">
        <f t="shared" si="6"/>
        <v>0</v>
      </c>
      <c r="F77" s="29"/>
      <c r="G77" s="69"/>
      <c r="H77" s="26">
        <f t="shared" si="7"/>
        <v>0</v>
      </c>
      <c r="I77" s="29"/>
      <c r="J77" s="69"/>
    </row>
    <row r="78" spans="1:12" ht="27.75" customHeight="1">
      <c r="A78" s="46" t="s">
        <v>178</v>
      </c>
      <c r="B78" s="13" t="s">
        <v>27</v>
      </c>
      <c r="C78" s="25" t="s">
        <v>177</v>
      </c>
      <c r="D78" s="13"/>
      <c r="E78" s="26">
        <f t="shared" si="6"/>
        <v>0</v>
      </c>
      <c r="F78" s="29"/>
      <c r="G78" s="69"/>
      <c r="H78" s="26">
        <f t="shared" si="7"/>
        <v>0</v>
      </c>
      <c r="I78" s="29"/>
      <c r="J78" s="69"/>
      <c r="L78" t="s">
        <v>166</v>
      </c>
    </row>
    <row r="79" spans="1:10" ht="14.25" customHeight="1">
      <c r="A79" s="18" t="s">
        <v>179</v>
      </c>
      <c r="B79" s="19" t="s">
        <v>27</v>
      </c>
      <c r="C79" s="20" t="s">
        <v>46</v>
      </c>
      <c r="D79" s="19" t="s">
        <v>29</v>
      </c>
      <c r="E79" s="23">
        <f>SUM(E80:E87)</f>
        <v>0</v>
      </c>
      <c r="F79" s="23"/>
      <c r="G79" s="23">
        <f>SUM(G80:G87)</f>
        <v>0</v>
      </c>
      <c r="H79" s="23">
        <f>SUM(H80:H87)</f>
        <v>0</v>
      </c>
      <c r="I79" s="23"/>
      <c r="J79" s="23">
        <f>SUM(J80:J87)</f>
        <v>0</v>
      </c>
    </row>
    <row r="80" spans="1:11" ht="27.75" customHeight="1">
      <c r="A80" s="46" t="s">
        <v>188</v>
      </c>
      <c r="B80" s="13" t="s">
        <v>27</v>
      </c>
      <c r="C80" s="25" t="s">
        <v>180</v>
      </c>
      <c r="D80" s="13"/>
      <c r="E80" s="26">
        <f t="shared" si="6"/>
        <v>0</v>
      </c>
      <c r="F80" s="29"/>
      <c r="G80" s="69"/>
      <c r="H80" s="26">
        <f t="shared" si="7"/>
        <v>0</v>
      </c>
      <c r="I80" s="29"/>
      <c r="J80" s="69"/>
      <c r="K80" t="s">
        <v>166</v>
      </c>
    </row>
    <row r="81" spans="1:10" ht="16.5" customHeight="1">
      <c r="A81" s="46" t="s">
        <v>189</v>
      </c>
      <c r="B81" s="13" t="s">
        <v>27</v>
      </c>
      <c r="C81" s="25" t="s">
        <v>181</v>
      </c>
      <c r="D81" s="13"/>
      <c r="E81" s="26">
        <f t="shared" si="6"/>
        <v>0</v>
      </c>
      <c r="F81" s="29"/>
      <c r="G81" s="69"/>
      <c r="H81" s="26">
        <f t="shared" si="7"/>
        <v>0</v>
      </c>
      <c r="I81" s="29"/>
      <c r="J81" s="69"/>
    </row>
    <row r="82" spans="1:10" ht="14.25" customHeight="1">
      <c r="A82" s="46" t="s">
        <v>190</v>
      </c>
      <c r="B82" s="13" t="s">
        <v>27</v>
      </c>
      <c r="C82" s="25" t="s">
        <v>182</v>
      </c>
      <c r="D82" s="13"/>
      <c r="E82" s="26">
        <f t="shared" si="6"/>
        <v>0</v>
      </c>
      <c r="F82" s="29"/>
      <c r="G82" s="69"/>
      <c r="H82" s="26">
        <f t="shared" si="7"/>
        <v>0</v>
      </c>
      <c r="I82" s="29"/>
      <c r="J82" s="69"/>
    </row>
    <row r="83" spans="1:10" ht="15" customHeight="1">
      <c r="A83" s="46" t="s">
        <v>191</v>
      </c>
      <c r="B83" s="13" t="s">
        <v>27</v>
      </c>
      <c r="C83" s="25" t="s">
        <v>183</v>
      </c>
      <c r="D83" s="13"/>
      <c r="E83" s="26">
        <f t="shared" si="6"/>
        <v>0</v>
      </c>
      <c r="F83" s="29"/>
      <c r="G83" s="69"/>
      <c r="H83" s="26">
        <f t="shared" si="7"/>
        <v>0</v>
      </c>
      <c r="I83" s="29"/>
      <c r="J83" s="125"/>
    </row>
    <row r="84" spans="1:10" ht="15" customHeight="1">
      <c r="A84" s="46" t="s">
        <v>192</v>
      </c>
      <c r="B84" s="13" t="s">
        <v>27</v>
      </c>
      <c r="C84" s="25" t="s">
        <v>184</v>
      </c>
      <c r="D84" s="13"/>
      <c r="E84" s="26">
        <f t="shared" si="6"/>
        <v>0</v>
      </c>
      <c r="F84" s="29"/>
      <c r="G84" s="69"/>
      <c r="H84" s="26">
        <f t="shared" si="7"/>
        <v>0</v>
      </c>
      <c r="I84" s="29"/>
      <c r="J84" s="125"/>
    </row>
    <row r="85" spans="1:10" ht="27" customHeight="1">
      <c r="A85" s="46" t="s">
        <v>193</v>
      </c>
      <c r="B85" s="13" t="s">
        <v>27</v>
      </c>
      <c r="C85" s="25" t="s">
        <v>185</v>
      </c>
      <c r="D85" s="13"/>
      <c r="E85" s="26">
        <f t="shared" si="6"/>
        <v>0</v>
      </c>
      <c r="F85" s="29"/>
      <c r="G85" s="69"/>
      <c r="H85" s="26">
        <f t="shared" si="7"/>
        <v>0</v>
      </c>
      <c r="I85" s="29"/>
      <c r="J85" s="69"/>
    </row>
    <row r="86" spans="1:10" ht="26.25" customHeight="1">
      <c r="A86" s="46" t="s">
        <v>194</v>
      </c>
      <c r="B86" s="13" t="s">
        <v>27</v>
      </c>
      <c r="C86" s="25" t="s">
        <v>186</v>
      </c>
      <c r="D86" s="13"/>
      <c r="E86" s="26">
        <f t="shared" si="6"/>
        <v>0</v>
      </c>
      <c r="F86" s="29"/>
      <c r="G86" s="69"/>
      <c r="H86" s="26">
        <f t="shared" si="7"/>
        <v>0</v>
      </c>
      <c r="I86" s="29"/>
      <c r="J86" s="125"/>
    </row>
    <row r="87" spans="1:10" ht="26.25" customHeight="1">
      <c r="A87" s="46" t="s">
        <v>195</v>
      </c>
      <c r="B87" s="13" t="s">
        <v>27</v>
      </c>
      <c r="C87" s="25" t="s">
        <v>187</v>
      </c>
      <c r="D87" s="13"/>
      <c r="E87" s="26">
        <f t="shared" si="6"/>
        <v>0</v>
      </c>
      <c r="F87" s="29"/>
      <c r="G87" s="69"/>
      <c r="H87" s="26">
        <f t="shared" si="7"/>
        <v>0</v>
      </c>
      <c r="I87" s="29"/>
      <c r="J87" s="69"/>
    </row>
    <row r="89" spans="1:5" ht="15">
      <c r="A89" s="43" t="s">
        <v>61</v>
      </c>
      <c r="B89" s="128"/>
      <c r="C89" s="128"/>
      <c r="D89" s="128"/>
      <c r="E89" s="92" t="s">
        <v>272</v>
      </c>
    </row>
    <row r="90" spans="1:5" ht="15">
      <c r="A90" s="43"/>
      <c r="B90" s="44"/>
      <c r="C90" s="44"/>
      <c r="D90" s="44"/>
      <c r="E90" s="92"/>
    </row>
    <row r="91" spans="1:5" ht="15">
      <c r="A91" s="45" t="s">
        <v>62</v>
      </c>
      <c r="B91" s="129"/>
      <c r="C91" s="129"/>
      <c r="D91" s="129"/>
      <c r="E91" s="92" t="s">
        <v>273</v>
      </c>
    </row>
  </sheetData>
  <sheetProtection formatCells="0" formatColumns="0" formatRows="0"/>
  <protectedRanges>
    <protectedRange sqref="G61:G67 J61:J67" name="Диапазон1"/>
    <protectedRange sqref="G30:G35 G16:G28 G11:G14 J30:J35 J16:J28 J11:J14" name="Диапазон1_1_1"/>
  </protectedRanges>
  <mergeCells count="28">
    <mergeCell ref="A42:A43"/>
    <mergeCell ref="B42:B43"/>
    <mergeCell ref="C42:C43"/>
    <mergeCell ref="D42:D43"/>
    <mergeCell ref="A7:A8"/>
    <mergeCell ref="E7:E8"/>
    <mergeCell ref="I2:J2"/>
    <mergeCell ref="B4:H4"/>
    <mergeCell ref="A2:D2"/>
    <mergeCell ref="A3:F3"/>
    <mergeCell ref="J7:J8"/>
    <mergeCell ref="F7:F8"/>
    <mergeCell ref="B91:D91"/>
    <mergeCell ref="I7:I8"/>
    <mergeCell ref="D7:D8"/>
    <mergeCell ref="G7:G8"/>
    <mergeCell ref="H7:H8"/>
    <mergeCell ref="B7:B8"/>
    <mergeCell ref="C7:C8"/>
    <mergeCell ref="B39:E39"/>
    <mergeCell ref="B40:I40"/>
    <mergeCell ref="E42:E43"/>
    <mergeCell ref="G42:G43"/>
    <mergeCell ref="I42:I43"/>
    <mergeCell ref="B89:D89"/>
    <mergeCell ref="J42:J43"/>
    <mergeCell ref="F42:F43"/>
    <mergeCell ref="H42:H43"/>
  </mergeCells>
  <hyperlinks>
    <hyperlink ref="F6" r:id="rId1" display="consultantplus://offline/ref=02EFD87268CD886F8891C72C0372F840872CB385C5EE5799F0797AD7E960C52D84572DEB8AB91214v1K3F"/>
  </hyperlinks>
  <printOptions/>
  <pageMargins left="0.3937007874015748" right="0.3937007874015748" top="0.1968503937007874" bottom="0.1968503937007874" header="0" footer="0"/>
  <pageSetup horizontalDpi="600" verticalDpi="600" orientation="landscape" paperSize="9" scale="83" r:id="rId2"/>
  <rowBreaks count="1" manualBreakCount="1">
    <brk id="37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193"/>
  <sheetViews>
    <sheetView tabSelected="1" zoomScalePageLayoutView="0" workbookViewId="0" topLeftCell="A113">
      <selection activeCell="A119" sqref="A119"/>
    </sheetView>
  </sheetViews>
  <sheetFormatPr defaultColWidth="9.140625" defaultRowHeight="15"/>
  <cols>
    <col min="1" max="1" width="52.7109375" style="0" customWidth="1"/>
    <col min="2" max="2" width="7.421875" style="0" customWidth="1"/>
    <col min="3" max="3" width="8.7109375" style="0" customWidth="1"/>
    <col min="4" max="4" width="9.8515625" style="0" customWidth="1"/>
    <col min="5" max="5" width="17.28125" style="0" customWidth="1"/>
    <col min="6" max="6" width="15.8515625" style="0" customWidth="1"/>
    <col min="7" max="7" width="23.140625" style="0" customWidth="1"/>
    <col min="8" max="8" width="18.8515625" style="0" customWidth="1"/>
    <col min="10" max="10" width="15.00390625" style="0" customWidth="1"/>
  </cols>
  <sheetData>
    <row r="1" spans="1:8" ht="17.25" customHeight="1">
      <c r="A1" s="51"/>
      <c r="B1" s="52"/>
      <c r="C1" s="53"/>
      <c r="D1" s="52"/>
      <c r="E1" s="54"/>
      <c r="F1" s="55"/>
      <c r="G1" s="77"/>
      <c r="H1" s="77" t="s">
        <v>23</v>
      </c>
    </row>
    <row r="2" spans="1:7" ht="15">
      <c r="A2" s="51"/>
      <c r="B2" s="52"/>
      <c r="C2" s="53"/>
      <c r="D2" s="52"/>
      <c r="E2" s="54"/>
      <c r="F2" s="55"/>
      <c r="G2" s="75"/>
    </row>
    <row r="3" spans="1:8" ht="15" customHeight="1">
      <c r="A3" s="150" t="s">
        <v>276</v>
      </c>
      <c r="B3" s="150"/>
      <c r="C3" s="150"/>
      <c r="D3" s="150"/>
      <c r="E3" s="150"/>
      <c r="F3" s="150"/>
      <c r="G3" s="150"/>
      <c r="H3" s="150"/>
    </row>
    <row r="4" spans="1:15" ht="15" customHeight="1">
      <c r="A4" s="71"/>
      <c r="B4" s="76"/>
      <c r="C4" s="76"/>
      <c r="D4" s="76"/>
      <c r="E4" s="76"/>
      <c r="F4" s="76"/>
      <c r="G4" s="76"/>
      <c r="J4" s="86"/>
      <c r="K4" s="86"/>
      <c r="L4" s="86"/>
      <c r="M4" s="86"/>
      <c r="N4" s="86"/>
      <c r="O4" s="86"/>
    </row>
    <row r="5" spans="1:15" ht="15.75" customHeight="1">
      <c r="A5" s="74" t="s">
        <v>71</v>
      </c>
      <c r="B5" s="137" t="s">
        <v>231</v>
      </c>
      <c r="C5" s="137"/>
      <c r="D5" s="137"/>
      <c r="E5" s="137"/>
      <c r="F5" s="137"/>
      <c r="G5" s="137"/>
      <c r="H5" s="137"/>
      <c r="J5" s="86"/>
      <c r="K5" s="86"/>
      <c r="L5" s="86"/>
      <c r="M5" s="86"/>
      <c r="N5" s="86"/>
      <c r="O5" s="86"/>
    </row>
    <row r="6" spans="1:15" ht="15">
      <c r="A6" s="9" t="s">
        <v>24</v>
      </c>
      <c r="B6" s="52"/>
      <c r="C6" s="53"/>
      <c r="D6" s="52"/>
      <c r="E6" s="54"/>
      <c r="F6" s="55"/>
      <c r="G6" s="56"/>
      <c r="J6" s="86"/>
      <c r="K6" s="86"/>
      <c r="L6" s="86"/>
      <c r="M6" s="86"/>
      <c r="N6" s="86"/>
      <c r="O6" s="86"/>
    </row>
    <row r="7" spans="1:15" ht="15">
      <c r="A7" s="9" t="s">
        <v>25</v>
      </c>
      <c r="B7" s="52"/>
      <c r="C7" s="53"/>
      <c r="D7" s="52"/>
      <c r="E7" s="54"/>
      <c r="F7" s="55"/>
      <c r="G7" s="56"/>
      <c r="J7" s="86"/>
      <c r="K7" s="86"/>
      <c r="L7" s="86"/>
      <c r="M7" s="86"/>
      <c r="N7" s="86"/>
      <c r="O7" s="86"/>
    </row>
    <row r="8" spans="1:15" ht="15" customHeight="1">
      <c r="A8" s="127" t="s">
        <v>0</v>
      </c>
      <c r="B8" s="127" t="s">
        <v>1</v>
      </c>
      <c r="C8" s="127" t="s">
        <v>2</v>
      </c>
      <c r="D8" s="127" t="s">
        <v>89</v>
      </c>
      <c r="E8" s="127" t="s">
        <v>142</v>
      </c>
      <c r="F8" s="127" t="s">
        <v>143</v>
      </c>
      <c r="G8" s="127" t="s">
        <v>144</v>
      </c>
      <c r="H8" s="143" t="s">
        <v>145</v>
      </c>
      <c r="J8" s="86"/>
      <c r="K8" s="86"/>
      <c r="L8" s="86"/>
      <c r="M8" s="86"/>
      <c r="N8" s="86"/>
      <c r="O8" s="86"/>
    </row>
    <row r="9" spans="1:15" ht="54" customHeight="1">
      <c r="A9" s="127"/>
      <c r="B9" s="127"/>
      <c r="C9" s="127"/>
      <c r="D9" s="127"/>
      <c r="E9" s="127"/>
      <c r="F9" s="127"/>
      <c r="G9" s="127"/>
      <c r="H9" s="143"/>
      <c r="I9" s="86"/>
      <c r="J9" s="86"/>
      <c r="K9" s="86"/>
      <c r="L9" s="86"/>
      <c r="M9" s="86"/>
      <c r="N9" s="86"/>
      <c r="O9" s="86"/>
    </row>
    <row r="10" spans="1:13" ht="39.75" customHeight="1">
      <c r="A10" s="31" t="s">
        <v>238</v>
      </c>
      <c r="B10" s="15" t="s">
        <v>27</v>
      </c>
      <c r="C10" s="15" t="s">
        <v>47</v>
      </c>
      <c r="D10" s="15" t="s">
        <v>258</v>
      </c>
      <c r="E10" s="59">
        <f>SUM(E11+E42+E43+E44+E45)</f>
        <v>0</v>
      </c>
      <c r="F10" s="59"/>
      <c r="G10" s="59">
        <f>SUM(G11+G42+G43+G44+G45)</f>
        <v>0</v>
      </c>
      <c r="H10" s="59">
        <f>SUM(H11+H42+H43+H44+H45)</f>
        <v>0</v>
      </c>
      <c r="I10" s="86"/>
      <c r="J10" s="86"/>
      <c r="K10" s="86"/>
      <c r="L10" s="86"/>
      <c r="M10" s="86"/>
    </row>
    <row r="11" spans="1:8" ht="16.5" customHeight="1">
      <c r="A11" s="38" t="s">
        <v>146</v>
      </c>
      <c r="B11" s="40" t="s">
        <v>27</v>
      </c>
      <c r="C11" s="40" t="s">
        <v>48</v>
      </c>
      <c r="D11" s="40" t="s">
        <v>259</v>
      </c>
      <c r="E11" s="23">
        <f>SUM(E12+E19+E20+E27+E28+E39+E38+E40+E41)</f>
        <v>0</v>
      </c>
      <c r="F11" s="80"/>
      <c r="G11" s="23">
        <f>SUM(G12+G19+G20+G27+G28+G39+G38+G40+G41)</f>
        <v>0</v>
      </c>
      <c r="H11" s="23">
        <f>SUM(H12+H19+H20+H27+H28+H39+H38+H40+H41)</f>
        <v>0</v>
      </c>
    </row>
    <row r="12" spans="1:10" ht="16.5" customHeight="1">
      <c r="A12" s="30" t="s">
        <v>147</v>
      </c>
      <c r="B12" s="19" t="s">
        <v>27</v>
      </c>
      <c r="C12" s="19" t="s">
        <v>30</v>
      </c>
      <c r="D12" s="19" t="s">
        <v>260</v>
      </c>
      <c r="E12" s="84">
        <f>SUM(E13:E18)</f>
        <v>0</v>
      </c>
      <c r="F12" s="29"/>
      <c r="G12" s="84">
        <f>SUM(G13:G18)</f>
        <v>0</v>
      </c>
      <c r="H12" s="23">
        <f>SUM(H13:H18)</f>
        <v>0</v>
      </c>
      <c r="J12" t="s">
        <v>166</v>
      </c>
    </row>
    <row r="13" spans="1:8" ht="13.5" customHeight="1">
      <c r="A13" s="33" t="s">
        <v>54</v>
      </c>
      <c r="B13" s="13" t="s">
        <v>49</v>
      </c>
      <c r="C13" s="13" t="s">
        <v>30</v>
      </c>
      <c r="D13" s="13" t="s">
        <v>261</v>
      </c>
      <c r="E13" s="26">
        <f aca="true" t="shared" si="0" ref="E13:E19">G13</f>
        <v>0</v>
      </c>
      <c r="F13" s="21"/>
      <c r="G13" s="27"/>
      <c r="H13" s="27"/>
    </row>
    <row r="14" spans="1:8" ht="14.25" customHeight="1">
      <c r="A14" s="33" t="s">
        <v>55</v>
      </c>
      <c r="B14" s="13" t="s">
        <v>50</v>
      </c>
      <c r="C14" s="13" t="s">
        <v>30</v>
      </c>
      <c r="D14" s="13" t="s">
        <v>262</v>
      </c>
      <c r="E14" s="26">
        <f t="shared" si="0"/>
        <v>0</v>
      </c>
      <c r="F14" s="21"/>
      <c r="G14" s="27"/>
      <c r="H14" s="27"/>
    </row>
    <row r="15" spans="1:10" ht="14.25" customHeight="1">
      <c r="A15" s="33" t="s">
        <v>56</v>
      </c>
      <c r="B15" s="13" t="s">
        <v>51</v>
      </c>
      <c r="C15" s="13" t="s">
        <v>30</v>
      </c>
      <c r="D15" s="13" t="s">
        <v>263</v>
      </c>
      <c r="E15" s="26">
        <f t="shared" si="0"/>
        <v>0</v>
      </c>
      <c r="F15" s="21"/>
      <c r="G15" s="27"/>
      <c r="H15" s="27"/>
      <c r="J15" t="s">
        <v>166</v>
      </c>
    </row>
    <row r="16" spans="1:8" ht="14.25" customHeight="1">
      <c r="A16" s="33" t="s">
        <v>57</v>
      </c>
      <c r="B16" s="13" t="s">
        <v>52</v>
      </c>
      <c r="C16" s="13" t="s">
        <v>30</v>
      </c>
      <c r="D16" s="13" t="s">
        <v>264</v>
      </c>
      <c r="E16" s="26">
        <f t="shared" si="0"/>
        <v>0</v>
      </c>
      <c r="F16" s="21"/>
      <c r="G16" s="27"/>
      <c r="H16" s="27"/>
    </row>
    <row r="17" spans="1:8" ht="14.25" customHeight="1">
      <c r="A17" s="33" t="s">
        <v>58</v>
      </c>
      <c r="B17" s="13" t="s">
        <v>59</v>
      </c>
      <c r="C17" s="13" t="s">
        <v>30</v>
      </c>
      <c r="D17" s="13" t="s">
        <v>265</v>
      </c>
      <c r="E17" s="26">
        <f t="shared" si="0"/>
        <v>0</v>
      </c>
      <c r="F17" s="21"/>
      <c r="G17" s="27"/>
      <c r="H17" s="27"/>
    </row>
    <row r="18" spans="1:8" ht="14.25" customHeight="1">
      <c r="A18" s="33" t="s">
        <v>60</v>
      </c>
      <c r="B18" s="13" t="s">
        <v>27</v>
      </c>
      <c r="C18" s="13" t="s">
        <v>30</v>
      </c>
      <c r="D18" s="13" t="s">
        <v>266</v>
      </c>
      <c r="E18" s="26">
        <f t="shared" si="0"/>
        <v>0</v>
      </c>
      <c r="F18" s="21"/>
      <c r="G18" s="27"/>
      <c r="H18" s="27"/>
    </row>
    <row r="19" spans="1:8" ht="15" customHeight="1">
      <c r="A19" s="30" t="s">
        <v>239</v>
      </c>
      <c r="B19" s="19" t="s">
        <v>27</v>
      </c>
      <c r="C19" s="19" t="s">
        <v>31</v>
      </c>
      <c r="D19" s="19" t="s">
        <v>97</v>
      </c>
      <c r="E19" s="117">
        <f t="shared" si="0"/>
        <v>0</v>
      </c>
      <c r="F19" s="21"/>
      <c r="G19" s="122"/>
      <c r="H19" s="122"/>
    </row>
    <row r="20" spans="1:8" ht="28.5" customHeight="1">
      <c r="A20" s="30" t="s">
        <v>155</v>
      </c>
      <c r="B20" s="19" t="s">
        <v>27</v>
      </c>
      <c r="C20" s="19" t="s">
        <v>32</v>
      </c>
      <c r="D20" s="19" t="s">
        <v>98</v>
      </c>
      <c r="E20" s="23">
        <f>SUM(E21:E26)</f>
        <v>0</v>
      </c>
      <c r="F20" s="29"/>
      <c r="G20" s="23">
        <f>SUM(G21:G26)</f>
        <v>0</v>
      </c>
      <c r="H20" s="23">
        <f>SUM(H21:H26)</f>
        <v>0</v>
      </c>
    </row>
    <row r="21" spans="1:8" ht="14.25" customHeight="1">
      <c r="A21" s="33" t="s">
        <v>54</v>
      </c>
      <c r="B21" s="13" t="s">
        <v>49</v>
      </c>
      <c r="C21" s="13" t="s">
        <v>32</v>
      </c>
      <c r="D21" s="13" t="s">
        <v>99</v>
      </c>
      <c r="E21" s="26">
        <f aca="true" t="shared" si="1" ref="E21:E27">G21</f>
        <v>0</v>
      </c>
      <c r="F21" s="21"/>
      <c r="G21" s="27"/>
      <c r="H21" s="27"/>
    </row>
    <row r="22" spans="1:8" ht="13.5" customHeight="1">
      <c r="A22" s="33" t="s">
        <v>55</v>
      </c>
      <c r="B22" s="13" t="s">
        <v>50</v>
      </c>
      <c r="C22" s="13" t="s">
        <v>32</v>
      </c>
      <c r="D22" s="13" t="s">
        <v>100</v>
      </c>
      <c r="E22" s="26">
        <f t="shared" si="1"/>
        <v>0</v>
      </c>
      <c r="F22" s="21"/>
      <c r="G22" s="27"/>
      <c r="H22" s="27"/>
    </row>
    <row r="23" spans="1:8" ht="14.25" customHeight="1">
      <c r="A23" s="33" t="s">
        <v>56</v>
      </c>
      <c r="B23" s="13" t="s">
        <v>51</v>
      </c>
      <c r="C23" s="13" t="s">
        <v>32</v>
      </c>
      <c r="D23" s="13" t="s">
        <v>101</v>
      </c>
      <c r="E23" s="26">
        <f t="shared" si="1"/>
        <v>0</v>
      </c>
      <c r="F23" s="21"/>
      <c r="G23" s="27"/>
      <c r="H23" s="27"/>
    </row>
    <row r="24" spans="1:8" ht="13.5" customHeight="1">
      <c r="A24" s="33" t="s">
        <v>57</v>
      </c>
      <c r="B24" s="13" t="s">
        <v>52</v>
      </c>
      <c r="C24" s="13" t="s">
        <v>32</v>
      </c>
      <c r="D24" s="13" t="s">
        <v>102</v>
      </c>
      <c r="E24" s="26">
        <f t="shared" si="1"/>
        <v>0</v>
      </c>
      <c r="F24" s="21"/>
      <c r="G24" s="27"/>
      <c r="H24" s="27"/>
    </row>
    <row r="25" spans="1:8" ht="15" customHeight="1">
      <c r="A25" s="33" t="s">
        <v>58</v>
      </c>
      <c r="B25" s="13" t="s">
        <v>59</v>
      </c>
      <c r="C25" s="13" t="s">
        <v>32</v>
      </c>
      <c r="D25" s="13" t="s">
        <v>103</v>
      </c>
      <c r="E25" s="26">
        <f t="shared" si="1"/>
        <v>0</v>
      </c>
      <c r="F25" s="21"/>
      <c r="G25" s="27"/>
      <c r="H25" s="27"/>
    </row>
    <row r="26" spans="1:8" ht="13.5" customHeight="1">
      <c r="A26" s="33" t="s">
        <v>60</v>
      </c>
      <c r="B26" s="13" t="s">
        <v>27</v>
      </c>
      <c r="C26" s="13" t="s">
        <v>32</v>
      </c>
      <c r="D26" s="13" t="s">
        <v>104</v>
      </c>
      <c r="E26" s="26">
        <f t="shared" si="1"/>
        <v>0</v>
      </c>
      <c r="F26" s="21"/>
      <c r="G26" s="27"/>
      <c r="H26" s="27"/>
    </row>
    <row r="27" spans="1:8" ht="13.5" customHeight="1">
      <c r="A27" s="30" t="s">
        <v>240</v>
      </c>
      <c r="B27" s="19" t="s">
        <v>27</v>
      </c>
      <c r="C27" s="19" t="s">
        <v>227</v>
      </c>
      <c r="D27" s="19" t="s">
        <v>241</v>
      </c>
      <c r="E27" s="26">
        <f t="shared" si="1"/>
        <v>0</v>
      </c>
      <c r="F27" s="21"/>
      <c r="G27" s="27"/>
      <c r="H27" s="27"/>
    </row>
    <row r="28" spans="1:8" ht="14.25" customHeight="1">
      <c r="A28" s="30" t="s">
        <v>148</v>
      </c>
      <c r="B28" s="19" t="s">
        <v>27</v>
      </c>
      <c r="C28" s="19" t="s">
        <v>33</v>
      </c>
      <c r="D28" s="19" t="s">
        <v>105</v>
      </c>
      <c r="E28" s="23">
        <f>SUM(E29:E37)</f>
        <v>0</v>
      </c>
      <c r="F28" s="29"/>
      <c r="G28" s="23">
        <f>SUM(G29:G37)</f>
        <v>0</v>
      </c>
      <c r="H28" s="23">
        <f>SUM(H29:H37)</f>
        <v>0</v>
      </c>
    </row>
    <row r="29" spans="1:8" ht="14.25" customHeight="1">
      <c r="A29" s="116" t="s">
        <v>6</v>
      </c>
      <c r="B29" s="13" t="s">
        <v>27</v>
      </c>
      <c r="C29" s="13" t="s">
        <v>34</v>
      </c>
      <c r="D29" s="13" t="s">
        <v>106</v>
      </c>
      <c r="E29" s="26">
        <f>G29</f>
        <v>0</v>
      </c>
      <c r="F29" s="21"/>
      <c r="G29" s="27"/>
      <c r="H29" s="27"/>
    </row>
    <row r="30" spans="1:8" ht="15" customHeight="1">
      <c r="A30" s="116" t="s">
        <v>7</v>
      </c>
      <c r="B30" s="13" t="s">
        <v>27</v>
      </c>
      <c r="C30" s="13" t="s">
        <v>36</v>
      </c>
      <c r="D30" s="13" t="s">
        <v>48</v>
      </c>
      <c r="E30" s="26">
        <f>G30</f>
        <v>0</v>
      </c>
      <c r="F30" s="21"/>
      <c r="G30" s="27"/>
      <c r="H30" s="27"/>
    </row>
    <row r="31" spans="1:8" ht="15" customHeight="1">
      <c r="A31" s="116" t="s">
        <v>8</v>
      </c>
      <c r="B31" s="13" t="s">
        <v>27</v>
      </c>
      <c r="C31" s="13" t="s">
        <v>37</v>
      </c>
      <c r="D31" s="13" t="s">
        <v>29</v>
      </c>
      <c r="E31" s="26">
        <f>G31</f>
        <v>0</v>
      </c>
      <c r="F31" s="21"/>
      <c r="G31" s="27"/>
      <c r="H31" s="27"/>
    </row>
    <row r="32" spans="1:8" ht="41.25" customHeight="1">
      <c r="A32" s="116" t="s">
        <v>242</v>
      </c>
      <c r="B32" s="13" t="s">
        <v>27</v>
      </c>
      <c r="C32" s="13" t="s">
        <v>38</v>
      </c>
      <c r="D32" s="13" t="s">
        <v>33</v>
      </c>
      <c r="E32" s="26">
        <f>G32</f>
        <v>0</v>
      </c>
      <c r="F32" s="21"/>
      <c r="G32" s="27"/>
      <c r="H32" s="27"/>
    </row>
    <row r="33" spans="1:8" ht="15" customHeight="1">
      <c r="A33" s="116" t="s">
        <v>9</v>
      </c>
      <c r="B33" s="13" t="s">
        <v>27</v>
      </c>
      <c r="C33" s="13" t="s">
        <v>40</v>
      </c>
      <c r="D33" s="13" t="s">
        <v>53</v>
      </c>
      <c r="E33" s="26">
        <f aca="true" t="shared" si="2" ref="E33:E45">G33</f>
        <v>0</v>
      </c>
      <c r="F33" s="21"/>
      <c r="G33" s="27"/>
      <c r="H33" s="27"/>
    </row>
    <row r="34" spans="1:8" ht="14.25" customHeight="1">
      <c r="A34" s="116" t="s">
        <v>10</v>
      </c>
      <c r="B34" s="13" t="s">
        <v>27</v>
      </c>
      <c r="C34" s="13" t="s">
        <v>42</v>
      </c>
      <c r="D34" s="13" t="s">
        <v>63</v>
      </c>
      <c r="E34" s="26">
        <f t="shared" si="2"/>
        <v>0</v>
      </c>
      <c r="F34" s="21"/>
      <c r="G34" s="27"/>
      <c r="H34" s="27"/>
    </row>
    <row r="35" spans="1:8" ht="14.25" customHeight="1">
      <c r="A35" s="116" t="s">
        <v>224</v>
      </c>
      <c r="B35" s="13" t="s">
        <v>27</v>
      </c>
      <c r="C35" s="13" t="s">
        <v>223</v>
      </c>
      <c r="D35" s="13" t="s">
        <v>162</v>
      </c>
      <c r="E35" s="26">
        <f t="shared" si="2"/>
        <v>0</v>
      </c>
      <c r="F35" s="21"/>
      <c r="G35" s="27"/>
      <c r="H35" s="27"/>
    </row>
    <row r="36" spans="1:8" ht="13.5" customHeight="1">
      <c r="A36" s="116" t="s">
        <v>243</v>
      </c>
      <c r="B36" s="13" t="s">
        <v>27</v>
      </c>
      <c r="C36" s="13" t="s">
        <v>225</v>
      </c>
      <c r="D36" s="13" t="s">
        <v>163</v>
      </c>
      <c r="E36" s="26">
        <f t="shared" si="2"/>
        <v>0</v>
      </c>
      <c r="F36" s="21"/>
      <c r="G36" s="27"/>
      <c r="H36" s="27"/>
    </row>
    <row r="37" spans="1:8" ht="29.25" customHeight="1">
      <c r="A37" s="116" t="s">
        <v>229</v>
      </c>
      <c r="B37" s="13" t="s">
        <v>27</v>
      </c>
      <c r="C37" s="13" t="s">
        <v>226</v>
      </c>
      <c r="D37" s="13" t="s">
        <v>199</v>
      </c>
      <c r="E37" s="26">
        <f t="shared" si="2"/>
        <v>0</v>
      </c>
      <c r="F37" s="21"/>
      <c r="G37" s="27"/>
      <c r="H37" s="27"/>
    </row>
    <row r="38" spans="1:8" ht="15.75" customHeight="1">
      <c r="A38" s="30" t="s">
        <v>11</v>
      </c>
      <c r="B38" s="19" t="s">
        <v>27</v>
      </c>
      <c r="C38" s="19" t="s">
        <v>63</v>
      </c>
      <c r="D38" s="19" t="s">
        <v>64</v>
      </c>
      <c r="E38" s="26">
        <f t="shared" si="2"/>
        <v>0</v>
      </c>
      <c r="F38" s="29"/>
      <c r="G38" s="27"/>
      <c r="H38" s="27"/>
    </row>
    <row r="39" spans="1:8" ht="15.75" customHeight="1">
      <c r="A39" s="30" t="s">
        <v>12</v>
      </c>
      <c r="B39" s="19" t="s">
        <v>27</v>
      </c>
      <c r="C39" s="19" t="s">
        <v>64</v>
      </c>
      <c r="D39" s="19" t="s">
        <v>43</v>
      </c>
      <c r="E39" s="26">
        <f t="shared" si="2"/>
        <v>0</v>
      </c>
      <c r="F39" s="29"/>
      <c r="G39" s="27"/>
      <c r="H39" s="27"/>
    </row>
    <row r="40" spans="1:8" ht="15.75" customHeight="1">
      <c r="A40" s="30" t="s">
        <v>21</v>
      </c>
      <c r="B40" s="19" t="s">
        <v>27</v>
      </c>
      <c r="C40" s="19" t="s">
        <v>43</v>
      </c>
      <c r="D40" s="19" t="s">
        <v>110</v>
      </c>
      <c r="E40" s="26">
        <f t="shared" si="2"/>
        <v>0</v>
      </c>
      <c r="F40" s="29"/>
      <c r="G40" s="27"/>
      <c r="H40" s="27"/>
    </row>
    <row r="41" spans="1:8" ht="15" customHeight="1">
      <c r="A41" s="30" t="s">
        <v>14</v>
      </c>
      <c r="B41" s="19" t="s">
        <v>27</v>
      </c>
      <c r="C41" s="19" t="s">
        <v>44</v>
      </c>
      <c r="D41" s="19" t="s">
        <v>111</v>
      </c>
      <c r="E41" s="26">
        <f t="shared" si="2"/>
        <v>0</v>
      </c>
      <c r="F41" s="29"/>
      <c r="G41" s="27"/>
      <c r="H41" s="27"/>
    </row>
    <row r="42" spans="1:8" ht="15.75" customHeight="1">
      <c r="A42" s="30" t="s">
        <v>22</v>
      </c>
      <c r="B42" s="19" t="s">
        <v>27</v>
      </c>
      <c r="C42" s="19" t="s">
        <v>45</v>
      </c>
      <c r="D42" s="19" t="s">
        <v>44</v>
      </c>
      <c r="E42" s="26">
        <f t="shared" si="2"/>
        <v>0</v>
      </c>
      <c r="F42" s="29"/>
      <c r="G42" s="27"/>
      <c r="H42" s="27"/>
    </row>
    <row r="43" spans="1:8" ht="15" customHeight="1">
      <c r="A43" s="30" t="s">
        <v>18</v>
      </c>
      <c r="B43" s="19" t="s">
        <v>27</v>
      </c>
      <c r="C43" s="19" t="s">
        <v>46</v>
      </c>
      <c r="D43" s="19" t="s">
        <v>65</v>
      </c>
      <c r="E43" s="26">
        <f t="shared" si="2"/>
        <v>0</v>
      </c>
      <c r="F43" s="29"/>
      <c r="G43" s="27"/>
      <c r="H43" s="27"/>
    </row>
    <row r="44" spans="1:8" ht="15" customHeight="1">
      <c r="A44" s="30" t="s">
        <v>230</v>
      </c>
      <c r="B44" s="19" t="s">
        <v>27</v>
      </c>
      <c r="C44" s="19" t="s">
        <v>113</v>
      </c>
      <c r="D44" s="19" t="s">
        <v>244</v>
      </c>
      <c r="E44" s="26">
        <f t="shared" si="2"/>
        <v>0</v>
      </c>
      <c r="F44" s="29"/>
      <c r="G44" s="27"/>
      <c r="H44" s="27"/>
    </row>
    <row r="45" spans="1:8" ht="15.75" customHeight="1">
      <c r="A45" s="30" t="s">
        <v>75</v>
      </c>
      <c r="B45" s="100" t="s">
        <v>27</v>
      </c>
      <c r="C45" s="100" t="s">
        <v>47</v>
      </c>
      <c r="D45" s="100" t="s">
        <v>45</v>
      </c>
      <c r="E45" s="124">
        <f t="shared" si="2"/>
        <v>0</v>
      </c>
      <c r="F45" s="102"/>
      <c r="G45" s="123"/>
      <c r="H45" s="123"/>
    </row>
    <row r="46" spans="1:10" ht="30" customHeight="1">
      <c r="A46" s="31" t="s">
        <v>149</v>
      </c>
      <c r="B46" s="15" t="s">
        <v>27</v>
      </c>
      <c r="C46" s="15" t="s">
        <v>47</v>
      </c>
      <c r="D46" s="15" t="s">
        <v>67</v>
      </c>
      <c r="E46" s="59">
        <f>SUM(E47+E78+E79+E80+E81)</f>
        <v>0</v>
      </c>
      <c r="F46" s="17"/>
      <c r="G46" s="59">
        <f>SUM(G47+G78+G79+G80+G81)</f>
        <v>0</v>
      </c>
      <c r="H46" s="59">
        <f>SUM(H47+H78+H79+H80+H81)</f>
        <v>0</v>
      </c>
      <c r="J46" s="93"/>
    </row>
    <row r="47" spans="1:8" ht="15" customHeight="1">
      <c r="A47" s="30" t="s">
        <v>20</v>
      </c>
      <c r="B47" s="19" t="s">
        <v>27</v>
      </c>
      <c r="C47" s="19" t="s">
        <v>48</v>
      </c>
      <c r="D47" s="19" t="s">
        <v>68</v>
      </c>
      <c r="E47" s="23">
        <f>SUM(E48+E56+E76+E77+E55+E63+E64+E74+E75)</f>
        <v>0</v>
      </c>
      <c r="F47" s="29"/>
      <c r="G47" s="23">
        <f>SUM(G48+G56+G76+G77+G55+G63+G64+G74+G75)</f>
        <v>0</v>
      </c>
      <c r="H47" s="23">
        <f>SUM(H48+H56+H76+H77+H55+H63+H64+H74+H75)</f>
        <v>0</v>
      </c>
    </row>
    <row r="48" spans="1:8" ht="16.5" customHeight="1">
      <c r="A48" s="30" t="s">
        <v>112</v>
      </c>
      <c r="B48" s="19" t="s">
        <v>27</v>
      </c>
      <c r="C48" s="19" t="s">
        <v>30</v>
      </c>
      <c r="D48" s="19" t="s">
        <v>46</v>
      </c>
      <c r="E48" s="23">
        <f>SUM(E49:E54)</f>
        <v>0</v>
      </c>
      <c r="F48" s="29"/>
      <c r="G48" s="23">
        <f>SUM(G49:G54)</f>
        <v>0</v>
      </c>
      <c r="H48" s="23">
        <f>SUM(H49:H54)</f>
        <v>0</v>
      </c>
    </row>
    <row r="49" spans="1:10" ht="15.75" customHeight="1">
      <c r="A49" s="33" t="s">
        <v>54</v>
      </c>
      <c r="B49" s="34" t="s">
        <v>49</v>
      </c>
      <c r="C49" s="34" t="s">
        <v>30</v>
      </c>
      <c r="D49" s="13" t="s">
        <v>113</v>
      </c>
      <c r="E49" s="26">
        <f aca="true" t="shared" si="3" ref="E49:E55">G49</f>
        <v>0</v>
      </c>
      <c r="F49" s="21"/>
      <c r="G49" s="27"/>
      <c r="H49" s="27"/>
      <c r="J49" t="s">
        <v>166</v>
      </c>
    </row>
    <row r="50" spans="1:10" ht="15.75" customHeight="1">
      <c r="A50" s="33" t="s">
        <v>55</v>
      </c>
      <c r="B50" s="34" t="s">
        <v>50</v>
      </c>
      <c r="C50" s="34" t="s">
        <v>30</v>
      </c>
      <c r="D50" s="13" t="s">
        <v>114</v>
      </c>
      <c r="E50" s="26">
        <f t="shared" si="3"/>
        <v>0</v>
      </c>
      <c r="F50" s="21"/>
      <c r="G50" s="27"/>
      <c r="H50" s="27"/>
      <c r="J50" t="s">
        <v>166</v>
      </c>
    </row>
    <row r="51" spans="1:8" ht="16.5" customHeight="1">
      <c r="A51" s="33" t="s">
        <v>56</v>
      </c>
      <c r="B51" s="34" t="s">
        <v>51</v>
      </c>
      <c r="C51" s="34" t="s">
        <v>30</v>
      </c>
      <c r="D51" s="13" t="s">
        <v>115</v>
      </c>
      <c r="E51" s="26">
        <f t="shared" si="3"/>
        <v>0</v>
      </c>
      <c r="F51" s="21"/>
      <c r="G51" s="27"/>
      <c r="H51" s="27"/>
    </row>
    <row r="52" spans="1:8" ht="16.5" customHeight="1">
      <c r="A52" s="33" t="s">
        <v>57</v>
      </c>
      <c r="B52" s="34" t="s">
        <v>52</v>
      </c>
      <c r="C52" s="34" t="s">
        <v>30</v>
      </c>
      <c r="D52" s="13" t="s">
        <v>116</v>
      </c>
      <c r="E52" s="26">
        <f t="shared" si="3"/>
        <v>0</v>
      </c>
      <c r="F52" s="21"/>
      <c r="G52" s="27"/>
      <c r="H52" s="27"/>
    </row>
    <row r="53" spans="1:8" ht="15.75" customHeight="1">
      <c r="A53" s="33" t="s">
        <v>58</v>
      </c>
      <c r="B53" s="34" t="s">
        <v>59</v>
      </c>
      <c r="C53" s="34" t="s">
        <v>30</v>
      </c>
      <c r="D53" s="13" t="s">
        <v>117</v>
      </c>
      <c r="E53" s="26">
        <f t="shared" si="3"/>
        <v>0</v>
      </c>
      <c r="F53" s="21"/>
      <c r="G53" s="27"/>
      <c r="H53" s="27"/>
    </row>
    <row r="54" spans="1:8" ht="14.25" customHeight="1">
      <c r="A54" s="35" t="s">
        <v>60</v>
      </c>
      <c r="B54" s="36" t="s">
        <v>27</v>
      </c>
      <c r="C54" s="36" t="s">
        <v>30</v>
      </c>
      <c r="D54" s="37" t="s">
        <v>118</v>
      </c>
      <c r="E54" s="26">
        <f t="shared" si="3"/>
        <v>0</v>
      </c>
      <c r="F54" s="21"/>
      <c r="G54" s="27"/>
      <c r="H54" s="27"/>
    </row>
    <row r="55" spans="1:10" ht="16.5" customHeight="1">
      <c r="A55" s="38" t="s">
        <v>239</v>
      </c>
      <c r="B55" s="40" t="s">
        <v>27</v>
      </c>
      <c r="C55" s="40" t="s">
        <v>31</v>
      </c>
      <c r="D55" s="40" t="s">
        <v>119</v>
      </c>
      <c r="E55" s="117">
        <f t="shared" si="3"/>
        <v>0</v>
      </c>
      <c r="F55" s="121"/>
      <c r="G55" s="122"/>
      <c r="H55" s="122"/>
      <c r="I55" t="s">
        <v>166</v>
      </c>
      <c r="J55" t="s">
        <v>166</v>
      </c>
    </row>
    <row r="56" spans="1:8" ht="27.75" customHeight="1">
      <c r="A56" s="30" t="s">
        <v>120</v>
      </c>
      <c r="B56" s="19" t="s">
        <v>27</v>
      </c>
      <c r="C56" s="19" t="s">
        <v>32</v>
      </c>
      <c r="D56" s="19" t="s">
        <v>121</v>
      </c>
      <c r="E56" s="23">
        <f>SUM(E57:E62)</f>
        <v>0</v>
      </c>
      <c r="F56" s="29"/>
      <c r="G56" s="23">
        <f>SUM(G57:G62)</f>
        <v>0</v>
      </c>
      <c r="H56" s="23">
        <f>SUM(H57:H62)</f>
        <v>0</v>
      </c>
    </row>
    <row r="57" spans="1:8" ht="15" customHeight="1">
      <c r="A57" s="33" t="s">
        <v>54</v>
      </c>
      <c r="B57" s="34" t="s">
        <v>49</v>
      </c>
      <c r="C57" s="34" t="s">
        <v>32</v>
      </c>
      <c r="D57" s="13" t="s">
        <v>122</v>
      </c>
      <c r="E57" s="26">
        <f aca="true" t="shared" si="4" ref="E57:E63">G57</f>
        <v>0</v>
      </c>
      <c r="F57" s="21"/>
      <c r="G57" s="27"/>
      <c r="H57" s="27"/>
    </row>
    <row r="58" spans="1:8" ht="15" customHeight="1">
      <c r="A58" s="33" t="s">
        <v>55</v>
      </c>
      <c r="B58" s="34" t="s">
        <v>50</v>
      </c>
      <c r="C58" s="34" t="s">
        <v>32</v>
      </c>
      <c r="D58" s="13" t="s">
        <v>123</v>
      </c>
      <c r="E58" s="26">
        <f t="shared" si="4"/>
        <v>0</v>
      </c>
      <c r="F58" s="21"/>
      <c r="G58" s="27"/>
      <c r="H58" s="27"/>
    </row>
    <row r="59" spans="1:10" ht="15" customHeight="1">
      <c r="A59" s="33" t="s">
        <v>56</v>
      </c>
      <c r="B59" s="34" t="s">
        <v>51</v>
      </c>
      <c r="C59" s="34" t="s">
        <v>32</v>
      </c>
      <c r="D59" s="13" t="s">
        <v>124</v>
      </c>
      <c r="E59" s="26">
        <f t="shared" si="4"/>
        <v>0</v>
      </c>
      <c r="F59" s="21"/>
      <c r="G59" s="27"/>
      <c r="H59" s="27"/>
      <c r="J59" t="s">
        <v>166</v>
      </c>
    </row>
    <row r="60" spans="1:8" ht="15.75" customHeight="1">
      <c r="A60" s="33" t="s">
        <v>57</v>
      </c>
      <c r="B60" s="34" t="s">
        <v>52</v>
      </c>
      <c r="C60" s="34" t="s">
        <v>32</v>
      </c>
      <c r="D60" s="13" t="s">
        <v>125</v>
      </c>
      <c r="E60" s="26">
        <f t="shared" si="4"/>
        <v>0</v>
      </c>
      <c r="F60" s="21"/>
      <c r="G60" s="27"/>
      <c r="H60" s="27"/>
    </row>
    <row r="61" spans="1:8" ht="16.5" customHeight="1">
      <c r="A61" s="35" t="s">
        <v>58</v>
      </c>
      <c r="B61" s="34" t="s">
        <v>59</v>
      </c>
      <c r="C61" s="34" t="s">
        <v>32</v>
      </c>
      <c r="D61" s="13" t="s">
        <v>126</v>
      </c>
      <c r="E61" s="26">
        <f t="shared" si="4"/>
        <v>0</v>
      </c>
      <c r="F61" s="21"/>
      <c r="G61" s="27"/>
      <c r="H61" s="27"/>
    </row>
    <row r="62" spans="1:8" ht="15.75" customHeight="1">
      <c r="A62" s="35" t="s">
        <v>60</v>
      </c>
      <c r="B62" s="36" t="s">
        <v>27</v>
      </c>
      <c r="C62" s="36" t="s">
        <v>32</v>
      </c>
      <c r="D62" s="37" t="s">
        <v>127</v>
      </c>
      <c r="E62" s="26">
        <f t="shared" si="4"/>
        <v>0</v>
      </c>
      <c r="F62" s="21"/>
      <c r="G62" s="27"/>
      <c r="H62" s="27"/>
    </row>
    <row r="63" spans="1:8" ht="16.5" customHeight="1">
      <c r="A63" s="38" t="s">
        <v>240</v>
      </c>
      <c r="B63" s="40" t="s">
        <v>27</v>
      </c>
      <c r="C63" s="40" t="s">
        <v>227</v>
      </c>
      <c r="D63" s="40" t="s">
        <v>245</v>
      </c>
      <c r="E63" s="26">
        <f t="shared" si="4"/>
        <v>0</v>
      </c>
      <c r="F63" s="29"/>
      <c r="G63" s="27"/>
      <c r="H63" s="27"/>
    </row>
    <row r="64" spans="1:8" ht="15" customHeight="1">
      <c r="A64" s="30" t="s">
        <v>150</v>
      </c>
      <c r="B64" s="32" t="s">
        <v>27</v>
      </c>
      <c r="C64" s="32" t="s">
        <v>33</v>
      </c>
      <c r="D64" s="19" t="s">
        <v>128</v>
      </c>
      <c r="E64" s="23">
        <f>SUM(E65:E73)</f>
        <v>0</v>
      </c>
      <c r="F64" s="29"/>
      <c r="G64" s="23">
        <f>SUM(G65:G73)</f>
        <v>0</v>
      </c>
      <c r="H64" s="23">
        <f>SUM(H65:H73)</f>
        <v>0</v>
      </c>
    </row>
    <row r="65" spans="1:8" ht="15" customHeight="1">
      <c r="A65" s="33" t="s">
        <v>6</v>
      </c>
      <c r="B65" s="34" t="s">
        <v>27</v>
      </c>
      <c r="C65" s="34" t="s">
        <v>34</v>
      </c>
      <c r="D65" s="13" t="s">
        <v>70</v>
      </c>
      <c r="E65" s="26">
        <f>G65</f>
        <v>0</v>
      </c>
      <c r="F65" s="21"/>
      <c r="G65" s="27"/>
      <c r="H65" s="27"/>
    </row>
    <row r="66" spans="1:8" ht="15" customHeight="1">
      <c r="A66" s="33" t="s">
        <v>7</v>
      </c>
      <c r="B66" s="34" t="s">
        <v>27</v>
      </c>
      <c r="C66" s="34" t="s">
        <v>36</v>
      </c>
      <c r="D66" s="13" t="s">
        <v>129</v>
      </c>
      <c r="E66" s="26">
        <f aca="true" t="shared" si="5" ref="E66:E80">G66</f>
        <v>0</v>
      </c>
      <c r="F66" s="21"/>
      <c r="G66" s="27"/>
      <c r="H66" s="27"/>
    </row>
    <row r="67" spans="1:10" ht="15.75" customHeight="1">
      <c r="A67" s="33" t="s">
        <v>8</v>
      </c>
      <c r="B67" s="34" t="s">
        <v>27</v>
      </c>
      <c r="C67" s="34" t="s">
        <v>37</v>
      </c>
      <c r="D67" s="13" t="s">
        <v>130</v>
      </c>
      <c r="E67" s="26">
        <f t="shared" si="5"/>
        <v>0</v>
      </c>
      <c r="F67" s="21"/>
      <c r="G67" s="27"/>
      <c r="H67" s="27"/>
      <c r="J67" t="s">
        <v>166</v>
      </c>
    </row>
    <row r="68" spans="1:8" ht="40.5" customHeight="1">
      <c r="A68" s="33" t="s">
        <v>242</v>
      </c>
      <c r="B68" s="13" t="s">
        <v>27</v>
      </c>
      <c r="C68" s="13" t="s">
        <v>38</v>
      </c>
      <c r="D68" s="13" t="s">
        <v>131</v>
      </c>
      <c r="E68" s="26">
        <f t="shared" si="5"/>
        <v>0</v>
      </c>
      <c r="F68" s="21"/>
      <c r="G68" s="27"/>
      <c r="H68" s="27"/>
    </row>
    <row r="69" spans="1:8" ht="15.75" customHeight="1">
      <c r="A69" s="33" t="s">
        <v>9</v>
      </c>
      <c r="B69" s="34" t="s">
        <v>27</v>
      </c>
      <c r="C69" s="34" t="s">
        <v>40</v>
      </c>
      <c r="D69" s="13" t="s">
        <v>132</v>
      </c>
      <c r="E69" s="26">
        <f t="shared" si="5"/>
        <v>0</v>
      </c>
      <c r="F69" s="21"/>
      <c r="G69" s="27"/>
      <c r="H69" s="27"/>
    </row>
    <row r="70" spans="1:8" ht="15.75" customHeight="1">
      <c r="A70" s="33" t="s">
        <v>10</v>
      </c>
      <c r="B70" s="34" t="s">
        <v>27</v>
      </c>
      <c r="C70" s="34" t="s">
        <v>42</v>
      </c>
      <c r="D70" s="13" t="s">
        <v>133</v>
      </c>
      <c r="E70" s="26">
        <f t="shared" si="5"/>
        <v>0</v>
      </c>
      <c r="F70" s="21"/>
      <c r="G70" s="27"/>
      <c r="H70" s="27"/>
    </row>
    <row r="71" spans="1:8" ht="15.75" customHeight="1">
      <c r="A71" s="33" t="s">
        <v>224</v>
      </c>
      <c r="B71" s="34" t="s">
        <v>27</v>
      </c>
      <c r="C71" s="34" t="s">
        <v>223</v>
      </c>
      <c r="D71" s="13" t="s">
        <v>246</v>
      </c>
      <c r="E71" s="26">
        <f t="shared" si="5"/>
        <v>0</v>
      </c>
      <c r="F71" s="21"/>
      <c r="G71" s="27"/>
      <c r="H71" s="27"/>
    </row>
    <row r="72" spans="1:8" ht="15.75" customHeight="1">
      <c r="A72" s="33" t="s">
        <v>243</v>
      </c>
      <c r="B72" s="34" t="s">
        <v>27</v>
      </c>
      <c r="C72" s="34" t="s">
        <v>225</v>
      </c>
      <c r="D72" s="13" t="s">
        <v>247</v>
      </c>
      <c r="E72" s="26">
        <f t="shared" si="5"/>
        <v>0</v>
      </c>
      <c r="F72" s="21"/>
      <c r="G72" s="27"/>
      <c r="H72" s="27"/>
    </row>
    <row r="73" spans="1:8" ht="27.75" customHeight="1">
      <c r="A73" s="33" t="s">
        <v>229</v>
      </c>
      <c r="B73" s="13" t="s">
        <v>27</v>
      </c>
      <c r="C73" s="13" t="s">
        <v>226</v>
      </c>
      <c r="D73" s="13" t="s">
        <v>248</v>
      </c>
      <c r="E73" s="26">
        <f t="shared" si="5"/>
        <v>0</v>
      </c>
      <c r="F73" s="21"/>
      <c r="G73" s="27"/>
      <c r="H73" s="27"/>
    </row>
    <row r="74" spans="1:8" ht="16.5" customHeight="1">
      <c r="A74" s="30" t="s">
        <v>11</v>
      </c>
      <c r="B74" s="32" t="s">
        <v>27</v>
      </c>
      <c r="C74" s="19" t="s">
        <v>63</v>
      </c>
      <c r="D74" s="19" t="s">
        <v>134</v>
      </c>
      <c r="E74" s="26">
        <f>G74</f>
        <v>0</v>
      </c>
      <c r="F74" s="29"/>
      <c r="G74" s="27"/>
      <c r="H74" s="27"/>
    </row>
    <row r="75" spans="1:8" ht="16.5" customHeight="1">
      <c r="A75" s="30" t="s">
        <v>109</v>
      </c>
      <c r="B75" s="32" t="s">
        <v>27</v>
      </c>
      <c r="C75" s="32" t="s">
        <v>64</v>
      </c>
      <c r="D75" s="19" t="s">
        <v>135</v>
      </c>
      <c r="E75" s="26">
        <f t="shared" si="5"/>
        <v>0</v>
      </c>
      <c r="F75" s="29"/>
      <c r="G75" s="27"/>
      <c r="H75" s="27"/>
    </row>
    <row r="76" spans="1:8" ht="16.5" customHeight="1">
      <c r="A76" s="30" t="s">
        <v>21</v>
      </c>
      <c r="B76" s="19" t="s">
        <v>27</v>
      </c>
      <c r="C76" s="19" t="s">
        <v>43</v>
      </c>
      <c r="D76" s="19" t="s">
        <v>136</v>
      </c>
      <c r="E76" s="26">
        <f t="shared" si="5"/>
        <v>0</v>
      </c>
      <c r="F76" s="29"/>
      <c r="G76" s="27"/>
      <c r="H76" s="27"/>
    </row>
    <row r="77" spans="1:8" ht="15" customHeight="1">
      <c r="A77" s="30" t="s">
        <v>14</v>
      </c>
      <c r="B77" s="19" t="s">
        <v>27</v>
      </c>
      <c r="C77" s="19" t="s">
        <v>44</v>
      </c>
      <c r="D77" s="19" t="s">
        <v>137</v>
      </c>
      <c r="E77" s="26">
        <f t="shared" si="5"/>
        <v>0</v>
      </c>
      <c r="F77" s="29"/>
      <c r="G77" s="27"/>
      <c r="H77" s="27"/>
    </row>
    <row r="78" spans="1:8" ht="14.25" customHeight="1">
      <c r="A78" s="30" t="s">
        <v>22</v>
      </c>
      <c r="B78" s="32" t="s">
        <v>27</v>
      </c>
      <c r="C78" s="32" t="s">
        <v>45</v>
      </c>
      <c r="D78" s="19" t="s">
        <v>138</v>
      </c>
      <c r="E78" s="26">
        <f t="shared" si="5"/>
        <v>0</v>
      </c>
      <c r="F78" s="29"/>
      <c r="G78" s="27"/>
      <c r="H78" s="27"/>
    </row>
    <row r="79" spans="1:8" ht="15.75" customHeight="1">
      <c r="A79" s="30" t="s">
        <v>18</v>
      </c>
      <c r="B79" s="19" t="s">
        <v>27</v>
      </c>
      <c r="C79" s="19" t="s">
        <v>46</v>
      </c>
      <c r="D79" s="19" t="s">
        <v>139</v>
      </c>
      <c r="E79" s="26">
        <f t="shared" si="5"/>
        <v>0</v>
      </c>
      <c r="F79" s="29"/>
      <c r="G79" s="27"/>
      <c r="H79" s="27"/>
    </row>
    <row r="80" spans="1:8" ht="15" customHeight="1">
      <c r="A80" s="30" t="s">
        <v>230</v>
      </c>
      <c r="B80" s="19" t="s">
        <v>27</v>
      </c>
      <c r="C80" s="19" t="s">
        <v>113</v>
      </c>
      <c r="D80" s="19" t="s">
        <v>249</v>
      </c>
      <c r="E80" s="26">
        <f t="shared" si="5"/>
        <v>0</v>
      </c>
      <c r="F80" s="29"/>
      <c r="G80" s="27"/>
      <c r="H80" s="27"/>
    </row>
    <row r="81" spans="1:8" ht="15.75" customHeight="1">
      <c r="A81" s="30" t="s">
        <v>75</v>
      </c>
      <c r="B81" s="19" t="s">
        <v>27</v>
      </c>
      <c r="C81" s="19" t="s">
        <v>47</v>
      </c>
      <c r="D81" s="19" t="s">
        <v>140</v>
      </c>
      <c r="E81" s="26">
        <f>G81</f>
        <v>0</v>
      </c>
      <c r="F81" s="29"/>
      <c r="G81" s="27"/>
      <c r="H81" s="27"/>
    </row>
    <row r="82" spans="1:7" ht="15">
      <c r="A82" s="91"/>
      <c r="B82" s="91"/>
      <c r="C82" s="91"/>
      <c r="D82" s="91"/>
      <c r="E82" s="91"/>
      <c r="F82" s="91"/>
      <c r="G82" s="91"/>
    </row>
    <row r="83" spans="1:8" ht="15.75">
      <c r="A83" s="45"/>
      <c r="B83" s="151" t="s">
        <v>74</v>
      </c>
      <c r="C83" s="151"/>
      <c r="D83" s="151"/>
      <c r="E83" s="151"/>
      <c r="F83" s="91"/>
      <c r="G83" s="91"/>
      <c r="H83" s="79"/>
    </row>
    <row r="84" spans="1:7" ht="15">
      <c r="A84" s="45"/>
      <c r="B84" s="58"/>
      <c r="C84" s="58"/>
      <c r="D84" s="58"/>
      <c r="E84" s="91"/>
      <c r="F84" s="91"/>
      <c r="G84" s="91"/>
    </row>
    <row r="85" spans="1:7" ht="15">
      <c r="A85" s="152" t="s">
        <v>76</v>
      </c>
      <c r="B85" s="152"/>
      <c r="C85" s="153">
        <v>0</v>
      </c>
      <c r="D85" s="154"/>
      <c r="E85" s="155"/>
      <c r="F85" s="91"/>
      <c r="G85" s="91"/>
    </row>
    <row r="86" spans="1:7" ht="48.75" customHeight="1">
      <c r="A86" s="152"/>
      <c r="B86" s="152"/>
      <c r="C86" s="156"/>
      <c r="D86" s="157"/>
      <c r="E86" s="158"/>
      <c r="F86" s="91"/>
      <c r="G86" s="91"/>
    </row>
    <row r="87" spans="1:5" ht="15">
      <c r="A87" s="159" t="s">
        <v>275</v>
      </c>
      <c r="B87" s="159"/>
      <c r="C87" s="160">
        <v>0</v>
      </c>
      <c r="D87" s="160"/>
      <c r="E87" s="160"/>
    </row>
    <row r="89" spans="1:5" ht="15">
      <c r="A89" s="43" t="s">
        <v>61</v>
      </c>
      <c r="B89" s="128"/>
      <c r="C89" s="128"/>
      <c r="D89" s="128"/>
      <c r="E89" s="92" t="s">
        <v>272</v>
      </c>
    </row>
    <row r="90" spans="1:5" ht="15">
      <c r="A90" s="43"/>
      <c r="B90" s="44"/>
      <c r="C90" s="44"/>
      <c r="D90" s="44"/>
      <c r="E90" s="92"/>
    </row>
    <row r="91" spans="1:5" ht="15">
      <c r="A91" s="45" t="s">
        <v>62</v>
      </c>
      <c r="B91" s="129"/>
      <c r="C91" s="129"/>
      <c r="D91" s="129"/>
      <c r="E91" s="92" t="s">
        <v>273</v>
      </c>
    </row>
    <row r="94" ht="15">
      <c r="H94" s="77" t="s">
        <v>23</v>
      </c>
    </row>
    <row r="95" spans="1:7" ht="18.75">
      <c r="A95" s="146" t="s">
        <v>160</v>
      </c>
      <c r="B95" s="146"/>
      <c r="C95" s="146"/>
      <c r="D95" s="146"/>
      <c r="E95" s="146"/>
      <c r="F95" s="146"/>
      <c r="G95" s="146"/>
    </row>
    <row r="96" spans="1:7" ht="15">
      <c r="A96" s="67"/>
      <c r="B96" s="68"/>
      <c r="C96" s="68"/>
      <c r="D96" s="68"/>
      <c r="E96" s="66"/>
      <c r="F96" s="66"/>
      <c r="G96" s="66"/>
    </row>
    <row r="97" spans="1:8" ht="15">
      <c r="A97" s="147" t="s">
        <v>0</v>
      </c>
      <c r="B97" s="147" t="s">
        <v>1</v>
      </c>
      <c r="C97" s="147" t="s">
        <v>2</v>
      </c>
      <c r="D97" s="148" t="s">
        <v>89</v>
      </c>
      <c r="E97" s="147" t="s">
        <v>142</v>
      </c>
      <c r="F97" s="147" t="s">
        <v>143</v>
      </c>
      <c r="G97" s="147" t="s">
        <v>144</v>
      </c>
      <c r="H97" s="144" t="s">
        <v>145</v>
      </c>
    </row>
    <row r="98" spans="1:8" ht="87" customHeight="1">
      <c r="A98" s="147"/>
      <c r="B98" s="147"/>
      <c r="C98" s="147"/>
      <c r="D98" s="149"/>
      <c r="E98" s="147"/>
      <c r="F98" s="147"/>
      <c r="G98" s="147"/>
      <c r="H98" s="144"/>
    </row>
    <row r="99" spans="1:8" ht="21" customHeight="1">
      <c r="A99" s="145" t="s">
        <v>165</v>
      </c>
      <c r="B99" s="141"/>
      <c r="C99" s="141"/>
      <c r="D99" s="141"/>
      <c r="E99" s="141"/>
      <c r="F99" s="141"/>
      <c r="G99" s="141"/>
      <c r="H99" s="142"/>
    </row>
    <row r="100" spans="1:8" ht="15">
      <c r="A100" s="83" t="s">
        <v>11</v>
      </c>
      <c r="B100" s="19" t="s">
        <v>27</v>
      </c>
      <c r="C100" s="19" t="s">
        <v>63</v>
      </c>
      <c r="D100" s="82" t="s">
        <v>100</v>
      </c>
      <c r="E100" s="23">
        <f>SUM(E101:E111)</f>
        <v>0</v>
      </c>
      <c r="F100" s="23"/>
      <c r="G100" s="23">
        <f>SUM(G101:G111)</f>
        <v>0</v>
      </c>
      <c r="H100" s="23">
        <f>SUM(H101:H111)</f>
        <v>0</v>
      </c>
    </row>
    <row r="101" spans="1:8" ht="25.5">
      <c r="A101" s="94" t="s">
        <v>196</v>
      </c>
      <c r="B101" s="13" t="s">
        <v>27</v>
      </c>
      <c r="C101" s="13" t="s">
        <v>162</v>
      </c>
      <c r="D101" s="95"/>
      <c r="E101" s="26">
        <f>H101</f>
        <v>0</v>
      </c>
      <c r="F101" s="19"/>
      <c r="G101" s="69">
        <f>H101</f>
        <v>0</v>
      </c>
      <c r="H101" s="19"/>
    </row>
    <row r="102" spans="1:8" ht="35.25" customHeight="1">
      <c r="A102" s="94" t="s">
        <v>197</v>
      </c>
      <c r="B102" s="13" t="s">
        <v>27</v>
      </c>
      <c r="C102" s="13" t="s">
        <v>163</v>
      </c>
      <c r="D102" s="95"/>
      <c r="E102" s="26">
        <f aca="true" t="shared" si="6" ref="E102:E111">H102</f>
        <v>0</v>
      </c>
      <c r="F102" s="19"/>
      <c r="G102" s="69">
        <f aca="true" t="shared" si="7" ref="G102:G111">H102</f>
        <v>0</v>
      </c>
      <c r="H102" s="19"/>
    </row>
    <row r="103" spans="1:8" ht="38.25">
      <c r="A103" s="94" t="s">
        <v>198</v>
      </c>
      <c r="B103" s="13" t="s">
        <v>27</v>
      </c>
      <c r="C103" s="13" t="s">
        <v>199</v>
      </c>
      <c r="D103" s="95"/>
      <c r="E103" s="26">
        <f t="shared" si="6"/>
        <v>0</v>
      </c>
      <c r="F103" s="19"/>
      <c r="G103" s="69">
        <f t="shared" si="7"/>
        <v>0</v>
      </c>
      <c r="H103" s="19"/>
    </row>
    <row r="104" spans="1:8" ht="25.5">
      <c r="A104" s="96" t="s">
        <v>200</v>
      </c>
      <c r="B104" s="13" t="s">
        <v>27</v>
      </c>
      <c r="C104" s="13" t="s">
        <v>201</v>
      </c>
      <c r="D104" s="95"/>
      <c r="E104" s="26">
        <f t="shared" si="6"/>
        <v>0</v>
      </c>
      <c r="F104" s="19"/>
      <c r="G104" s="69">
        <f t="shared" si="7"/>
        <v>0</v>
      </c>
      <c r="H104" s="19"/>
    </row>
    <row r="105" spans="1:8" ht="38.25">
      <c r="A105" s="96" t="s">
        <v>202</v>
      </c>
      <c r="B105" s="13" t="s">
        <v>27</v>
      </c>
      <c r="C105" s="13" t="s">
        <v>203</v>
      </c>
      <c r="D105" s="95"/>
      <c r="E105" s="26">
        <f t="shared" si="6"/>
        <v>0</v>
      </c>
      <c r="F105" s="19"/>
      <c r="G105" s="69">
        <f t="shared" si="7"/>
        <v>0</v>
      </c>
      <c r="H105" s="19"/>
    </row>
    <row r="106" spans="1:8" ht="38.25">
      <c r="A106" s="96" t="s">
        <v>205</v>
      </c>
      <c r="B106" s="13" t="s">
        <v>27</v>
      </c>
      <c r="C106" s="13" t="s">
        <v>204</v>
      </c>
      <c r="D106" s="95"/>
      <c r="E106" s="26">
        <f t="shared" si="6"/>
        <v>0</v>
      </c>
      <c r="F106" s="19"/>
      <c r="G106" s="69">
        <f t="shared" si="7"/>
        <v>0</v>
      </c>
      <c r="H106" s="19"/>
    </row>
    <row r="107" spans="1:8" ht="25.5">
      <c r="A107" s="96" t="s">
        <v>206</v>
      </c>
      <c r="B107" s="13" t="s">
        <v>27</v>
      </c>
      <c r="C107" s="13" t="s">
        <v>207</v>
      </c>
      <c r="D107" s="95"/>
      <c r="E107" s="26">
        <f t="shared" si="6"/>
        <v>0</v>
      </c>
      <c r="F107" s="19"/>
      <c r="G107" s="69">
        <f t="shared" si="7"/>
        <v>0</v>
      </c>
      <c r="H107" s="19"/>
    </row>
    <row r="108" spans="1:8" ht="41.25" customHeight="1">
      <c r="A108" s="96" t="s">
        <v>208</v>
      </c>
      <c r="B108" s="13" t="s">
        <v>27</v>
      </c>
      <c r="C108" s="13" t="s">
        <v>209</v>
      </c>
      <c r="D108" s="95"/>
      <c r="E108" s="26">
        <f t="shared" si="6"/>
        <v>0</v>
      </c>
      <c r="F108" s="19"/>
      <c r="G108" s="69">
        <f t="shared" si="7"/>
        <v>0</v>
      </c>
      <c r="H108" s="19"/>
    </row>
    <row r="109" spans="1:8" ht="25.5">
      <c r="A109" s="96" t="s">
        <v>211</v>
      </c>
      <c r="B109" s="13" t="s">
        <v>27</v>
      </c>
      <c r="C109" s="13" t="s">
        <v>210</v>
      </c>
      <c r="D109" s="95"/>
      <c r="E109" s="26">
        <f t="shared" si="6"/>
        <v>0</v>
      </c>
      <c r="F109" s="19"/>
      <c r="G109" s="69">
        <f t="shared" si="7"/>
        <v>0</v>
      </c>
      <c r="H109" s="19"/>
    </row>
    <row r="110" spans="1:8" ht="38.25">
      <c r="A110" s="96" t="s">
        <v>213</v>
      </c>
      <c r="B110" s="13" t="s">
        <v>27</v>
      </c>
      <c r="C110" s="13" t="s">
        <v>212</v>
      </c>
      <c r="D110" s="95"/>
      <c r="E110" s="26">
        <f t="shared" si="6"/>
        <v>0</v>
      </c>
      <c r="F110" s="19"/>
      <c r="G110" s="69">
        <f t="shared" si="7"/>
        <v>0</v>
      </c>
      <c r="H110" s="19"/>
    </row>
    <row r="111" spans="1:8" ht="38.25">
      <c r="A111" s="96" t="s">
        <v>214</v>
      </c>
      <c r="B111" s="13" t="s">
        <v>27</v>
      </c>
      <c r="C111" s="19" t="s">
        <v>215</v>
      </c>
      <c r="D111" s="95"/>
      <c r="E111" s="26">
        <f t="shared" si="6"/>
        <v>0</v>
      </c>
      <c r="F111" s="19"/>
      <c r="G111" s="69">
        <f t="shared" si="7"/>
        <v>0</v>
      </c>
      <c r="H111" s="19"/>
    </row>
    <row r="112" spans="1:8" ht="14.25" customHeight="1">
      <c r="A112" s="126" t="s">
        <v>279</v>
      </c>
      <c r="B112" s="19" t="s">
        <v>27</v>
      </c>
      <c r="C112" s="19" t="s">
        <v>64</v>
      </c>
      <c r="D112" s="82" t="s">
        <v>101</v>
      </c>
      <c r="E112" s="23">
        <f>SUM(E113:E115)</f>
        <v>0</v>
      </c>
      <c r="F112" s="23"/>
      <c r="G112" s="23">
        <f>SUM(G113:G115)</f>
        <v>0</v>
      </c>
      <c r="H112" s="23">
        <f>SUM(H113:H115)</f>
        <v>0</v>
      </c>
    </row>
    <row r="113" spans="1:8" ht="27" customHeight="1">
      <c r="A113" s="96" t="s">
        <v>283</v>
      </c>
      <c r="B113" s="13" t="s">
        <v>27</v>
      </c>
      <c r="C113" s="13" t="s">
        <v>280</v>
      </c>
      <c r="D113" s="95"/>
      <c r="E113" s="26">
        <f>G113</f>
        <v>0</v>
      </c>
      <c r="F113" s="19"/>
      <c r="G113" s="69">
        <f>H113</f>
        <v>0</v>
      </c>
      <c r="H113" s="19"/>
    </row>
    <row r="114" spans="1:8" ht="30" customHeight="1">
      <c r="A114" s="96" t="s">
        <v>284</v>
      </c>
      <c r="B114" s="13" t="s">
        <v>27</v>
      </c>
      <c r="C114" s="13" t="s">
        <v>281</v>
      </c>
      <c r="D114" s="95"/>
      <c r="E114" s="26">
        <f>G114</f>
        <v>0</v>
      </c>
      <c r="F114" s="19"/>
      <c r="G114" s="69">
        <f>H114</f>
        <v>0</v>
      </c>
      <c r="H114" s="19"/>
    </row>
    <row r="115" spans="1:8" ht="15.75" customHeight="1">
      <c r="A115" s="96" t="s">
        <v>285</v>
      </c>
      <c r="B115" s="13" t="s">
        <v>27</v>
      </c>
      <c r="C115" s="13" t="s">
        <v>282</v>
      </c>
      <c r="D115" s="95"/>
      <c r="E115" s="26"/>
      <c r="F115" s="19"/>
      <c r="G115" s="69">
        <f>H115</f>
        <v>0</v>
      </c>
      <c r="H115" s="19"/>
    </row>
    <row r="116" spans="1:8" ht="15.75" customHeight="1">
      <c r="A116" s="83" t="s">
        <v>13</v>
      </c>
      <c r="B116" s="19" t="s">
        <v>27</v>
      </c>
      <c r="C116" s="19" t="s">
        <v>43</v>
      </c>
      <c r="D116" s="82" t="s">
        <v>102</v>
      </c>
      <c r="E116" s="23">
        <f>SUM(E117:E123)</f>
        <v>0</v>
      </c>
      <c r="F116" s="23"/>
      <c r="G116" s="23">
        <f>SUM(G117:G123)</f>
        <v>0</v>
      </c>
      <c r="H116" s="23">
        <f>SUM(H117:H123)</f>
        <v>0</v>
      </c>
    </row>
    <row r="117" spans="1:8" ht="25.5">
      <c r="A117" s="46" t="s">
        <v>161</v>
      </c>
      <c r="B117" s="13" t="s">
        <v>27</v>
      </c>
      <c r="C117" s="25" t="s">
        <v>156</v>
      </c>
      <c r="D117" s="13"/>
      <c r="E117" s="26">
        <f>H117</f>
        <v>0</v>
      </c>
      <c r="F117" s="29"/>
      <c r="G117" s="69">
        <f aca="true" t="shared" si="8" ref="G117:G123">H117</f>
        <v>0</v>
      </c>
      <c r="H117" s="27"/>
    </row>
    <row r="118" spans="1:8" ht="15" customHeight="1">
      <c r="A118" s="46" t="s">
        <v>216</v>
      </c>
      <c r="B118" s="13" t="s">
        <v>27</v>
      </c>
      <c r="C118" s="25" t="s">
        <v>157</v>
      </c>
      <c r="D118" s="13"/>
      <c r="E118" s="26">
        <f aca="true" t="shared" si="9" ref="E118:E123">H118</f>
        <v>0</v>
      </c>
      <c r="F118" s="29"/>
      <c r="G118" s="69">
        <v>0</v>
      </c>
      <c r="H118" s="27"/>
    </row>
    <row r="119" spans="1:8" ht="25.5">
      <c r="A119" s="46" t="s">
        <v>217</v>
      </c>
      <c r="B119" s="13" t="s">
        <v>27</v>
      </c>
      <c r="C119" s="25" t="s">
        <v>158</v>
      </c>
      <c r="D119" s="13"/>
      <c r="E119" s="26">
        <f t="shared" si="9"/>
        <v>0</v>
      </c>
      <c r="F119" s="29"/>
      <c r="G119" s="69">
        <f t="shared" si="8"/>
        <v>0</v>
      </c>
      <c r="H119" s="27"/>
    </row>
    <row r="120" spans="1:8" ht="29.25" customHeight="1">
      <c r="A120" s="46" t="s">
        <v>286</v>
      </c>
      <c r="B120" s="13" t="s">
        <v>27</v>
      </c>
      <c r="C120" s="25" t="s">
        <v>168</v>
      </c>
      <c r="D120" s="13"/>
      <c r="E120" s="26">
        <f t="shared" si="9"/>
        <v>0</v>
      </c>
      <c r="F120" s="29"/>
      <c r="G120" s="69">
        <f t="shared" si="8"/>
        <v>0</v>
      </c>
      <c r="H120" s="27"/>
    </row>
    <row r="121" spans="1:8" ht="38.25">
      <c r="A121" s="46" t="s">
        <v>219</v>
      </c>
      <c r="B121" s="13" t="s">
        <v>27</v>
      </c>
      <c r="C121" s="25" t="s">
        <v>169</v>
      </c>
      <c r="D121" s="13"/>
      <c r="E121" s="26">
        <f t="shared" si="9"/>
        <v>0</v>
      </c>
      <c r="F121" s="29"/>
      <c r="G121" s="69">
        <f t="shared" si="8"/>
        <v>0</v>
      </c>
      <c r="H121" s="27"/>
    </row>
    <row r="122" spans="1:8" ht="25.5">
      <c r="A122" s="46" t="s">
        <v>220</v>
      </c>
      <c r="B122" s="13" t="s">
        <v>27</v>
      </c>
      <c r="C122" s="25" t="s">
        <v>167</v>
      </c>
      <c r="D122" s="13"/>
      <c r="E122" s="117">
        <f t="shared" si="9"/>
        <v>0</v>
      </c>
      <c r="F122" s="81"/>
      <c r="G122" s="87">
        <v>0</v>
      </c>
      <c r="H122" s="118"/>
    </row>
    <row r="123" spans="1:8" ht="15">
      <c r="A123" s="46" t="s">
        <v>221</v>
      </c>
      <c r="B123" s="13" t="s">
        <v>27</v>
      </c>
      <c r="C123" s="25" t="s">
        <v>170</v>
      </c>
      <c r="D123" s="13"/>
      <c r="E123" s="26">
        <f t="shared" si="9"/>
        <v>0</v>
      </c>
      <c r="F123" s="29"/>
      <c r="G123" s="69">
        <f t="shared" si="8"/>
        <v>0</v>
      </c>
      <c r="H123" s="27"/>
    </row>
    <row r="124" spans="1:8" ht="15">
      <c r="A124" s="18" t="s">
        <v>14</v>
      </c>
      <c r="B124" s="19" t="s">
        <v>27</v>
      </c>
      <c r="C124" s="20" t="s">
        <v>44</v>
      </c>
      <c r="D124" s="19" t="s">
        <v>103</v>
      </c>
      <c r="E124" s="23">
        <f>SUM(E125:E134)</f>
        <v>0</v>
      </c>
      <c r="F124" s="23"/>
      <c r="G124" s="23">
        <f>SUM(G125:G134)</f>
        <v>0</v>
      </c>
      <c r="H124" s="23">
        <f>SUM(H125:H134)</f>
        <v>0</v>
      </c>
    </row>
    <row r="125" spans="1:8" ht="15">
      <c r="A125" s="46" t="s">
        <v>77</v>
      </c>
      <c r="B125" s="13" t="s">
        <v>27</v>
      </c>
      <c r="C125" s="25" t="s">
        <v>78</v>
      </c>
      <c r="D125" s="13"/>
      <c r="E125" s="26">
        <f>H125</f>
        <v>0</v>
      </c>
      <c r="F125" s="21"/>
      <c r="G125" s="69"/>
      <c r="H125" s="69"/>
    </row>
    <row r="126" spans="1:8" ht="25.5">
      <c r="A126" s="46" t="s">
        <v>79</v>
      </c>
      <c r="B126" s="13" t="s">
        <v>27</v>
      </c>
      <c r="C126" s="25" t="s">
        <v>80</v>
      </c>
      <c r="D126" s="13"/>
      <c r="E126" s="26">
        <f aca="true" t="shared" si="10" ref="E126:E134">H126</f>
        <v>0</v>
      </c>
      <c r="F126" s="29"/>
      <c r="G126" s="69">
        <f aca="true" t="shared" si="11" ref="G126:G140">H126</f>
        <v>0</v>
      </c>
      <c r="H126" s="69"/>
    </row>
    <row r="127" spans="1:8" ht="25.5">
      <c r="A127" s="46" t="s">
        <v>81</v>
      </c>
      <c r="B127" s="13" t="s">
        <v>27</v>
      </c>
      <c r="C127" s="25" t="s">
        <v>82</v>
      </c>
      <c r="D127" s="13"/>
      <c r="E127" s="26">
        <f t="shared" si="10"/>
        <v>0</v>
      </c>
      <c r="F127" s="81"/>
      <c r="G127" s="69">
        <f t="shared" si="11"/>
        <v>0</v>
      </c>
      <c r="H127" s="87"/>
    </row>
    <row r="128" spans="1:8" ht="15">
      <c r="A128" s="46" t="s">
        <v>83</v>
      </c>
      <c r="B128" s="13" t="s">
        <v>27</v>
      </c>
      <c r="C128" s="25" t="s">
        <v>84</v>
      </c>
      <c r="D128" s="13"/>
      <c r="E128" s="26">
        <f t="shared" si="10"/>
        <v>0</v>
      </c>
      <c r="F128" s="29"/>
      <c r="G128" s="69">
        <f t="shared" si="11"/>
        <v>0</v>
      </c>
      <c r="H128" s="69"/>
    </row>
    <row r="129" spans="1:8" ht="15">
      <c r="A129" s="46" t="s">
        <v>85</v>
      </c>
      <c r="B129" s="13" t="s">
        <v>27</v>
      </c>
      <c r="C129" s="25" t="s">
        <v>86</v>
      </c>
      <c r="D129" s="13"/>
      <c r="E129" s="26">
        <f t="shared" si="10"/>
        <v>0</v>
      </c>
      <c r="F129" s="29"/>
      <c r="G129" s="69">
        <f t="shared" si="11"/>
        <v>0</v>
      </c>
      <c r="H129" s="87"/>
    </row>
    <row r="130" spans="1:8" ht="15">
      <c r="A130" s="46" t="s">
        <v>222</v>
      </c>
      <c r="B130" s="13" t="s">
        <v>27</v>
      </c>
      <c r="C130" s="25" t="s">
        <v>87</v>
      </c>
      <c r="D130" s="13"/>
      <c r="E130" s="26">
        <f t="shared" si="10"/>
        <v>0</v>
      </c>
      <c r="F130" s="29"/>
      <c r="G130" s="69">
        <f t="shared" si="11"/>
        <v>0</v>
      </c>
      <c r="H130" s="69"/>
    </row>
    <row r="131" spans="1:8" ht="15">
      <c r="A131" s="46" t="s">
        <v>174</v>
      </c>
      <c r="B131" s="13" t="s">
        <v>27</v>
      </c>
      <c r="C131" s="25" t="s">
        <v>171</v>
      </c>
      <c r="D131" s="13"/>
      <c r="E131" s="26">
        <f t="shared" si="10"/>
        <v>0</v>
      </c>
      <c r="F131" s="29"/>
      <c r="G131" s="69">
        <f t="shared" si="11"/>
        <v>0</v>
      </c>
      <c r="H131" s="69"/>
    </row>
    <row r="132" spans="1:8" ht="15">
      <c r="A132" s="46" t="s">
        <v>175</v>
      </c>
      <c r="B132" s="13" t="s">
        <v>27</v>
      </c>
      <c r="C132" s="25" t="s">
        <v>172</v>
      </c>
      <c r="D132" s="13"/>
      <c r="E132" s="26">
        <f t="shared" si="10"/>
        <v>0</v>
      </c>
      <c r="F132" s="29"/>
      <c r="G132" s="69">
        <f t="shared" si="11"/>
        <v>0</v>
      </c>
      <c r="H132" s="69"/>
    </row>
    <row r="133" spans="1:8" ht="15">
      <c r="A133" s="46" t="s">
        <v>176</v>
      </c>
      <c r="B133" s="13" t="s">
        <v>27</v>
      </c>
      <c r="C133" s="25" t="s">
        <v>173</v>
      </c>
      <c r="D133" s="13"/>
      <c r="E133" s="26">
        <f t="shared" si="10"/>
        <v>0</v>
      </c>
      <c r="F133" s="29"/>
      <c r="G133" s="69">
        <f t="shared" si="11"/>
        <v>0</v>
      </c>
      <c r="H133" s="69"/>
    </row>
    <row r="134" spans="1:8" ht="25.5">
      <c r="A134" s="46" t="s">
        <v>178</v>
      </c>
      <c r="B134" s="13" t="s">
        <v>27</v>
      </c>
      <c r="C134" s="25" t="s">
        <v>177</v>
      </c>
      <c r="D134" s="13"/>
      <c r="E134" s="26">
        <f t="shared" si="10"/>
        <v>0</v>
      </c>
      <c r="F134" s="29"/>
      <c r="G134" s="69">
        <f t="shared" si="11"/>
        <v>0</v>
      </c>
      <c r="H134" s="69"/>
    </row>
    <row r="135" spans="1:8" ht="15">
      <c r="A135" s="18" t="s">
        <v>179</v>
      </c>
      <c r="B135" s="19" t="s">
        <v>27</v>
      </c>
      <c r="C135" s="20" t="s">
        <v>46</v>
      </c>
      <c r="D135" s="19" t="s">
        <v>29</v>
      </c>
      <c r="E135" s="23">
        <f>SUM(E136:E143)</f>
        <v>0</v>
      </c>
      <c r="F135" s="23"/>
      <c r="G135" s="23">
        <f>SUM(G136:G143)</f>
        <v>0</v>
      </c>
      <c r="H135" s="23">
        <f>SUM(H136:H143)</f>
        <v>0</v>
      </c>
    </row>
    <row r="136" spans="1:8" ht="25.5">
      <c r="A136" s="46" t="s">
        <v>188</v>
      </c>
      <c r="B136" s="13" t="s">
        <v>27</v>
      </c>
      <c r="C136" s="25" t="s">
        <v>180</v>
      </c>
      <c r="D136" s="13"/>
      <c r="E136" s="26">
        <f>H136</f>
        <v>0</v>
      </c>
      <c r="F136" s="29"/>
      <c r="G136" s="69">
        <f t="shared" si="11"/>
        <v>0</v>
      </c>
      <c r="H136" s="69"/>
    </row>
    <row r="137" spans="1:8" ht="15">
      <c r="A137" s="46" t="s">
        <v>189</v>
      </c>
      <c r="B137" s="13" t="s">
        <v>27</v>
      </c>
      <c r="C137" s="25" t="s">
        <v>181</v>
      </c>
      <c r="D137" s="13"/>
      <c r="E137" s="26">
        <f aca="true" t="shared" si="12" ref="E137:E143">H137</f>
        <v>0</v>
      </c>
      <c r="F137" s="29"/>
      <c r="G137" s="69">
        <f t="shared" si="11"/>
        <v>0</v>
      </c>
      <c r="H137" s="69"/>
    </row>
    <row r="138" spans="1:8" ht="15">
      <c r="A138" s="46" t="s">
        <v>190</v>
      </c>
      <c r="B138" s="13" t="s">
        <v>27</v>
      </c>
      <c r="C138" s="25" t="s">
        <v>182</v>
      </c>
      <c r="D138" s="13"/>
      <c r="E138" s="26">
        <f t="shared" si="12"/>
        <v>0</v>
      </c>
      <c r="F138" s="29"/>
      <c r="G138" s="69">
        <v>0</v>
      </c>
      <c r="H138" s="69"/>
    </row>
    <row r="139" spans="1:8" ht="15">
      <c r="A139" s="46" t="s">
        <v>191</v>
      </c>
      <c r="B139" s="13" t="s">
        <v>27</v>
      </c>
      <c r="C139" s="25" t="s">
        <v>183</v>
      </c>
      <c r="D139" s="13"/>
      <c r="E139" s="26">
        <f t="shared" si="12"/>
        <v>0</v>
      </c>
      <c r="F139" s="29"/>
      <c r="G139" s="69"/>
      <c r="H139" s="69"/>
    </row>
    <row r="140" spans="1:8" ht="15">
      <c r="A140" s="46" t="s">
        <v>192</v>
      </c>
      <c r="B140" s="13" t="s">
        <v>27</v>
      </c>
      <c r="C140" s="25" t="s">
        <v>184</v>
      </c>
      <c r="D140" s="13"/>
      <c r="E140" s="26">
        <f t="shared" si="12"/>
        <v>0</v>
      </c>
      <c r="F140" s="29"/>
      <c r="G140" s="69">
        <f t="shared" si="11"/>
        <v>0</v>
      </c>
      <c r="H140" s="69"/>
    </row>
    <row r="141" spans="1:8" ht="16.5" customHeight="1">
      <c r="A141" s="46" t="s">
        <v>193</v>
      </c>
      <c r="B141" s="13" t="s">
        <v>27</v>
      </c>
      <c r="C141" s="25" t="s">
        <v>185</v>
      </c>
      <c r="D141" s="13"/>
      <c r="E141" s="26">
        <f t="shared" si="12"/>
        <v>0</v>
      </c>
      <c r="F141" s="29"/>
      <c r="G141" s="69"/>
      <c r="H141" s="69"/>
    </row>
    <row r="142" spans="1:8" ht="25.5">
      <c r="A142" s="46" t="s">
        <v>194</v>
      </c>
      <c r="B142" s="13" t="s">
        <v>27</v>
      </c>
      <c r="C142" s="25" t="s">
        <v>186</v>
      </c>
      <c r="D142" s="13"/>
      <c r="E142" s="26">
        <f t="shared" si="12"/>
        <v>0</v>
      </c>
      <c r="F142" s="29"/>
      <c r="G142" s="69">
        <v>0</v>
      </c>
      <c r="H142" s="69"/>
    </row>
    <row r="143" spans="1:8" ht="25.5">
      <c r="A143" s="46" t="s">
        <v>195</v>
      </c>
      <c r="B143" s="13" t="s">
        <v>27</v>
      </c>
      <c r="C143" s="25" t="s">
        <v>187</v>
      </c>
      <c r="D143" s="13"/>
      <c r="E143" s="26">
        <f t="shared" si="12"/>
        <v>0</v>
      </c>
      <c r="F143" s="29"/>
      <c r="G143" s="69">
        <v>0</v>
      </c>
      <c r="H143" s="69"/>
    </row>
    <row r="144" spans="1:8" ht="19.5" customHeight="1">
      <c r="A144" s="140" t="s">
        <v>271</v>
      </c>
      <c r="B144" s="141"/>
      <c r="C144" s="141"/>
      <c r="D144" s="141"/>
      <c r="E144" s="141"/>
      <c r="F144" s="141"/>
      <c r="G144" s="141"/>
      <c r="H144" s="142"/>
    </row>
    <row r="145" spans="1:8" ht="15">
      <c r="A145" s="83" t="s">
        <v>11</v>
      </c>
      <c r="B145" s="19" t="s">
        <v>27</v>
      </c>
      <c r="C145" s="19" t="s">
        <v>63</v>
      </c>
      <c r="D145" s="82" t="s">
        <v>100</v>
      </c>
      <c r="E145" s="23">
        <f>SUM(E146:E156)</f>
        <v>0</v>
      </c>
      <c r="F145" s="23"/>
      <c r="G145" s="23">
        <f>SUM(G146:G156)</f>
        <v>0</v>
      </c>
      <c r="H145" s="23">
        <f>SUM(H146:H156)</f>
        <v>0</v>
      </c>
    </row>
    <row r="146" spans="1:8" ht="25.5">
      <c r="A146" s="94" t="s">
        <v>196</v>
      </c>
      <c r="B146" s="13" t="s">
        <v>27</v>
      </c>
      <c r="C146" s="13" t="s">
        <v>162</v>
      </c>
      <c r="D146" s="95"/>
      <c r="E146" s="26">
        <f>H146</f>
        <v>0</v>
      </c>
      <c r="F146" s="19"/>
      <c r="G146" s="69">
        <f>H146</f>
        <v>0</v>
      </c>
      <c r="H146" s="19"/>
    </row>
    <row r="147" spans="1:8" ht="25.5">
      <c r="A147" s="94" t="s">
        <v>197</v>
      </c>
      <c r="B147" s="13" t="s">
        <v>27</v>
      </c>
      <c r="C147" s="13" t="s">
        <v>163</v>
      </c>
      <c r="D147" s="95"/>
      <c r="E147" s="26">
        <f aca="true" t="shared" si="13" ref="E147:E156">H147</f>
        <v>0</v>
      </c>
      <c r="F147" s="19"/>
      <c r="G147" s="69">
        <f aca="true" t="shared" si="14" ref="G147:G156">H147</f>
        <v>0</v>
      </c>
      <c r="H147" s="19"/>
    </row>
    <row r="148" spans="1:8" ht="38.25">
      <c r="A148" s="94" t="s">
        <v>198</v>
      </c>
      <c r="B148" s="13" t="s">
        <v>27</v>
      </c>
      <c r="C148" s="13" t="s">
        <v>199</v>
      </c>
      <c r="D148" s="95"/>
      <c r="E148" s="26">
        <f t="shared" si="13"/>
        <v>0</v>
      </c>
      <c r="F148" s="19"/>
      <c r="G148" s="69">
        <f t="shared" si="14"/>
        <v>0</v>
      </c>
      <c r="H148" s="19"/>
    </row>
    <row r="149" spans="1:8" ht="25.5">
      <c r="A149" s="96" t="s">
        <v>200</v>
      </c>
      <c r="B149" s="13" t="s">
        <v>27</v>
      </c>
      <c r="C149" s="13" t="s">
        <v>201</v>
      </c>
      <c r="D149" s="95"/>
      <c r="E149" s="26">
        <f t="shared" si="13"/>
        <v>0</v>
      </c>
      <c r="F149" s="19"/>
      <c r="G149" s="69">
        <f t="shared" si="14"/>
        <v>0</v>
      </c>
      <c r="H149" s="19"/>
    </row>
    <row r="150" spans="1:8" ht="38.25">
      <c r="A150" s="96" t="s">
        <v>202</v>
      </c>
      <c r="B150" s="13" t="s">
        <v>27</v>
      </c>
      <c r="C150" s="13" t="s">
        <v>203</v>
      </c>
      <c r="D150" s="95"/>
      <c r="E150" s="26">
        <f t="shared" si="13"/>
        <v>0</v>
      </c>
      <c r="F150" s="19"/>
      <c r="G150" s="69">
        <f t="shared" si="14"/>
        <v>0</v>
      </c>
      <c r="H150" s="19"/>
    </row>
    <row r="151" spans="1:8" ht="38.25">
      <c r="A151" s="96" t="s">
        <v>205</v>
      </c>
      <c r="B151" s="13" t="s">
        <v>27</v>
      </c>
      <c r="C151" s="13" t="s">
        <v>204</v>
      </c>
      <c r="D151" s="95"/>
      <c r="E151" s="26">
        <f t="shared" si="13"/>
        <v>0</v>
      </c>
      <c r="F151" s="19"/>
      <c r="G151" s="69">
        <f t="shared" si="14"/>
        <v>0</v>
      </c>
      <c r="H151" s="19"/>
    </row>
    <row r="152" spans="1:8" ht="25.5">
      <c r="A152" s="96" t="s">
        <v>206</v>
      </c>
      <c r="B152" s="13" t="s">
        <v>27</v>
      </c>
      <c r="C152" s="13" t="s">
        <v>207</v>
      </c>
      <c r="D152" s="95"/>
      <c r="E152" s="26">
        <f t="shared" si="13"/>
        <v>0</v>
      </c>
      <c r="F152" s="19"/>
      <c r="G152" s="69">
        <f t="shared" si="14"/>
        <v>0</v>
      </c>
      <c r="H152" s="19"/>
    </row>
    <row r="153" spans="1:8" ht="38.25">
      <c r="A153" s="96" t="s">
        <v>208</v>
      </c>
      <c r="B153" s="13" t="s">
        <v>27</v>
      </c>
      <c r="C153" s="13" t="s">
        <v>209</v>
      </c>
      <c r="D153" s="95"/>
      <c r="E153" s="26">
        <f t="shared" si="13"/>
        <v>0</v>
      </c>
      <c r="F153" s="19"/>
      <c r="G153" s="69">
        <f t="shared" si="14"/>
        <v>0</v>
      </c>
      <c r="H153" s="19"/>
    </row>
    <row r="154" spans="1:8" ht="25.5">
      <c r="A154" s="96" t="s">
        <v>211</v>
      </c>
      <c r="B154" s="13" t="s">
        <v>27</v>
      </c>
      <c r="C154" s="13" t="s">
        <v>210</v>
      </c>
      <c r="D154" s="95"/>
      <c r="E154" s="26">
        <f t="shared" si="13"/>
        <v>0</v>
      </c>
      <c r="F154" s="19"/>
      <c r="G154" s="69">
        <f t="shared" si="14"/>
        <v>0</v>
      </c>
      <c r="H154" s="19"/>
    </row>
    <row r="155" spans="1:8" ht="38.25">
      <c r="A155" s="96" t="s">
        <v>213</v>
      </c>
      <c r="B155" s="13" t="s">
        <v>27</v>
      </c>
      <c r="C155" s="13" t="s">
        <v>212</v>
      </c>
      <c r="D155" s="95"/>
      <c r="E155" s="26">
        <f t="shared" si="13"/>
        <v>0</v>
      </c>
      <c r="F155" s="19"/>
      <c r="G155" s="69">
        <f t="shared" si="14"/>
        <v>0</v>
      </c>
      <c r="H155" s="19"/>
    </row>
    <row r="156" spans="1:8" ht="38.25">
      <c r="A156" s="96" t="s">
        <v>214</v>
      </c>
      <c r="B156" s="13" t="s">
        <v>27</v>
      </c>
      <c r="C156" s="19" t="s">
        <v>215</v>
      </c>
      <c r="D156" s="95"/>
      <c r="E156" s="26">
        <f t="shared" si="13"/>
        <v>0</v>
      </c>
      <c r="F156" s="19"/>
      <c r="G156" s="69">
        <f t="shared" si="14"/>
        <v>0</v>
      </c>
      <c r="H156" s="19"/>
    </row>
    <row r="157" spans="1:8" ht="15.75" customHeight="1">
      <c r="A157" s="126" t="s">
        <v>279</v>
      </c>
      <c r="B157" s="19" t="s">
        <v>27</v>
      </c>
      <c r="C157" s="19" t="s">
        <v>64</v>
      </c>
      <c r="D157" s="82" t="s">
        <v>101</v>
      </c>
      <c r="E157" s="23">
        <f>SUM(E158:E160)</f>
        <v>0</v>
      </c>
      <c r="F157" s="23"/>
      <c r="G157" s="23">
        <f>SUM(G158:G160)</f>
        <v>0</v>
      </c>
      <c r="H157" s="23">
        <f>SUM(H158:H160)</f>
        <v>0</v>
      </c>
    </row>
    <row r="158" spans="1:8" ht="27.75" customHeight="1">
      <c r="A158" s="96" t="s">
        <v>283</v>
      </c>
      <c r="B158" s="13" t="s">
        <v>27</v>
      </c>
      <c r="C158" s="13" t="s">
        <v>280</v>
      </c>
      <c r="D158" s="95"/>
      <c r="E158" s="26">
        <f>G158</f>
        <v>0</v>
      </c>
      <c r="F158" s="19"/>
      <c r="G158" s="69">
        <f>H158</f>
        <v>0</v>
      </c>
      <c r="H158" s="19"/>
    </row>
    <row r="159" spans="1:8" ht="30" customHeight="1">
      <c r="A159" s="96" t="s">
        <v>284</v>
      </c>
      <c r="B159" s="13" t="s">
        <v>27</v>
      </c>
      <c r="C159" s="13" t="s">
        <v>281</v>
      </c>
      <c r="D159" s="95"/>
      <c r="E159" s="26">
        <f>G159</f>
        <v>0</v>
      </c>
      <c r="F159" s="19"/>
      <c r="G159" s="69">
        <f>H159</f>
        <v>0</v>
      </c>
      <c r="H159" s="19"/>
    </row>
    <row r="160" spans="1:8" ht="15.75" customHeight="1">
      <c r="A160" s="96" t="s">
        <v>285</v>
      </c>
      <c r="B160" s="13" t="s">
        <v>27</v>
      </c>
      <c r="C160" s="13" t="s">
        <v>282</v>
      </c>
      <c r="D160" s="95"/>
      <c r="E160" s="26"/>
      <c r="F160" s="19"/>
      <c r="G160" s="69">
        <f>H160</f>
        <v>0</v>
      </c>
      <c r="H160" s="19"/>
    </row>
    <row r="161" spans="1:8" ht="15">
      <c r="A161" s="83" t="s">
        <v>13</v>
      </c>
      <c r="B161" s="19" t="s">
        <v>27</v>
      </c>
      <c r="C161" s="19" t="s">
        <v>43</v>
      </c>
      <c r="D161" s="82" t="s">
        <v>102</v>
      </c>
      <c r="E161" s="23">
        <f>SUM(E162:E168)</f>
        <v>0</v>
      </c>
      <c r="F161" s="23"/>
      <c r="G161" s="23">
        <f>SUM(G162:G168)</f>
        <v>0</v>
      </c>
      <c r="H161" s="23">
        <f>SUM(H162:H168)</f>
        <v>0</v>
      </c>
    </row>
    <row r="162" spans="1:8" ht="25.5">
      <c r="A162" s="46" t="s">
        <v>161</v>
      </c>
      <c r="B162" s="13" t="s">
        <v>27</v>
      </c>
      <c r="C162" s="25" t="s">
        <v>156</v>
      </c>
      <c r="D162" s="98"/>
      <c r="E162" s="26">
        <f>H162</f>
        <v>0</v>
      </c>
      <c r="F162" s="29"/>
      <c r="G162" s="69">
        <f aca="true" t="shared" si="15" ref="G162:G168">H162</f>
        <v>0</v>
      </c>
      <c r="H162" s="27"/>
    </row>
    <row r="163" spans="1:8" ht="15" customHeight="1">
      <c r="A163" s="46" t="s">
        <v>216</v>
      </c>
      <c r="B163" s="13" t="s">
        <v>27</v>
      </c>
      <c r="C163" s="25" t="s">
        <v>157</v>
      </c>
      <c r="D163" s="98"/>
      <c r="E163" s="26">
        <f aca="true" t="shared" si="16" ref="E163:E168">H163</f>
        <v>0</v>
      </c>
      <c r="F163" s="29"/>
      <c r="G163" s="69">
        <f t="shared" si="15"/>
        <v>0</v>
      </c>
      <c r="H163" s="27"/>
    </row>
    <row r="164" spans="1:8" ht="25.5">
      <c r="A164" s="46" t="s">
        <v>217</v>
      </c>
      <c r="B164" s="13" t="s">
        <v>27</v>
      </c>
      <c r="C164" s="25" t="s">
        <v>158</v>
      </c>
      <c r="D164" s="98"/>
      <c r="E164" s="26">
        <f t="shared" si="16"/>
        <v>0</v>
      </c>
      <c r="F164" s="29"/>
      <c r="G164" s="69">
        <f t="shared" si="15"/>
        <v>0</v>
      </c>
      <c r="H164" s="27"/>
    </row>
    <row r="165" spans="1:8" ht="25.5">
      <c r="A165" s="46" t="s">
        <v>286</v>
      </c>
      <c r="B165" s="13" t="s">
        <v>27</v>
      </c>
      <c r="C165" s="25" t="s">
        <v>168</v>
      </c>
      <c r="D165" s="98"/>
      <c r="E165" s="26">
        <f t="shared" si="16"/>
        <v>0</v>
      </c>
      <c r="F165" s="29"/>
      <c r="G165" s="69">
        <f t="shared" si="15"/>
        <v>0</v>
      </c>
      <c r="H165" s="27"/>
    </row>
    <row r="166" spans="1:8" ht="38.25">
      <c r="A166" s="46" t="s">
        <v>219</v>
      </c>
      <c r="B166" s="13" t="s">
        <v>27</v>
      </c>
      <c r="C166" s="25" t="s">
        <v>169</v>
      </c>
      <c r="D166" s="98"/>
      <c r="E166" s="26">
        <f t="shared" si="16"/>
        <v>0</v>
      </c>
      <c r="F166" s="29"/>
      <c r="G166" s="69">
        <f t="shared" si="15"/>
        <v>0</v>
      </c>
      <c r="H166" s="27"/>
    </row>
    <row r="167" spans="1:8" ht="25.5">
      <c r="A167" s="46" t="s">
        <v>220</v>
      </c>
      <c r="B167" s="13" t="s">
        <v>27</v>
      </c>
      <c r="C167" s="25" t="s">
        <v>167</v>
      </c>
      <c r="D167" s="98"/>
      <c r="E167" s="26">
        <f t="shared" si="16"/>
        <v>0</v>
      </c>
      <c r="F167" s="29"/>
      <c r="G167" s="69">
        <v>0</v>
      </c>
      <c r="H167" s="27"/>
    </row>
    <row r="168" spans="1:8" ht="15.75">
      <c r="A168" s="46" t="s">
        <v>221</v>
      </c>
      <c r="B168" s="13" t="s">
        <v>27</v>
      </c>
      <c r="C168" s="25" t="s">
        <v>170</v>
      </c>
      <c r="D168" s="98"/>
      <c r="E168" s="26">
        <f t="shared" si="16"/>
        <v>0</v>
      </c>
      <c r="F168" s="29"/>
      <c r="G168" s="69">
        <f t="shared" si="15"/>
        <v>0</v>
      </c>
      <c r="H168" s="27"/>
    </row>
    <row r="169" spans="1:8" ht="15.75">
      <c r="A169" s="18" t="s">
        <v>14</v>
      </c>
      <c r="B169" s="19" t="s">
        <v>27</v>
      </c>
      <c r="C169" s="20" t="s">
        <v>44</v>
      </c>
      <c r="D169" s="97" t="s">
        <v>103</v>
      </c>
      <c r="E169" s="23">
        <f>SUM(E170:E179)</f>
        <v>0</v>
      </c>
      <c r="F169" s="23">
        <f>SUM(F170:F175)</f>
        <v>0</v>
      </c>
      <c r="G169" s="23">
        <f>SUM(G170:G179)</f>
        <v>0</v>
      </c>
      <c r="H169" s="23">
        <f>SUM(H170:H179)</f>
        <v>0</v>
      </c>
    </row>
    <row r="170" spans="1:8" ht="15.75">
      <c r="A170" s="46" t="s">
        <v>77</v>
      </c>
      <c r="B170" s="13" t="s">
        <v>27</v>
      </c>
      <c r="C170" s="25" t="s">
        <v>78</v>
      </c>
      <c r="D170" s="98"/>
      <c r="E170" s="26">
        <f>H170</f>
        <v>0</v>
      </c>
      <c r="F170" s="21"/>
      <c r="G170" s="69">
        <f aca="true" t="shared" si="17" ref="G170:G179">H170</f>
        <v>0</v>
      </c>
      <c r="H170" s="69"/>
    </row>
    <row r="171" spans="1:8" ht="25.5">
      <c r="A171" s="46" t="s">
        <v>79</v>
      </c>
      <c r="B171" s="13" t="s">
        <v>27</v>
      </c>
      <c r="C171" s="25" t="s">
        <v>80</v>
      </c>
      <c r="D171" s="98"/>
      <c r="E171" s="26">
        <f aca="true" t="shared" si="18" ref="E171:E179">H171</f>
        <v>0</v>
      </c>
      <c r="F171" s="29"/>
      <c r="G171" s="69">
        <f t="shared" si="17"/>
        <v>0</v>
      </c>
      <c r="H171" s="69"/>
    </row>
    <row r="172" spans="1:8" ht="25.5">
      <c r="A172" s="46" t="s">
        <v>81</v>
      </c>
      <c r="B172" s="13" t="s">
        <v>27</v>
      </c>
      <c r="C172" s="25" t="s">
        <v>82</v>
      </c>
      <c r="D172" s="98"/>
      <c r="E172" s="26">
        <f t="shared" si="18"/>
        <v>0</v>
      </c>
      <c r="F172" s="81"/>
      <c r="G172" s="69">
        <f t="shared" si="17"/>
        <v>0</v>
      </c>
      <c r="H172" s="87"/>
    </row>
    <row r="173" spans="1:8" ht="15.75">
      <c r="A173" s="46" t="s">
        <v>83</v>
      </c>
      <c r="B173" s="13" t="s">
        <v>27</v>
      </c>
      <c r="C173" s="25" t="s">
        <v>84</v>
      </c>
      <c r="D173" s="98"/>
      <c r="E173" s="26">
        <f t="shared" si="18"/>
        <v>0</v>
      </c>
      <c r="F173" s="29"/>
      <c r="G173" s="69">
        <f t="shared" si="17"/>
        <v>0</v>
      </c>
      <c r="H173" s="69"/>
    </row>
    <row r="174" spans="1:8" ht="15.75">
      <c r="A174" s="46" t="s">
        <v>85</v>
      </c>
      <c r="B174" s="13" t="s">
        <v>27</v>
      </c>
      <c r="C174" s="25" t="s">
        <v>86</v>
      </c>
      <c r="D174" s="98"/>
      <c r="E174" s="26">
        <f t="shared" si="18"/>
        <v>0</v>
      </c>
      <c r="F174" s="29"/>
      <c r="G174" s="69">
        <f t="shared" si="17"/>
        <v>0</v>
      </c>
      <c r="H174" s="87"/>
    </row>
    <row r="175" spans="1:8" ht="15.75">
      <c r="A175" s="46" t="s">
        <v>222</v>
      </c>
      <c r="B175" s="13" t="s">
        <v>27</v>
      </c>
      <c r="C175" s="25" t="s">
        <v>87</v>
      </c>
      <c r="D175" s="98"/>
      <c r="E175" s="26">
        <f t="shared" si="18"/>
        <v>0</v>
      </c>
      <c r="F175" s="29"/>
      <c r="G175" s="69">
        <f t="shared" si="17"/>
        <v>0</v>
      </c>
      <c r="H175" s="69"/>
    </row>
    <row r="176" spans="1:8" ht="15.75">
      <c r="A176" s="46" t="s">
        <v>174</v>
      </c>
      <c r="B176" s="13" t="s">
        <v>27</v>
      </c>
      <c r="C176" s="25" t="s">
        <v>171</v>
      </c>
      <c r="D176" s="98"/>
      <c r="E176" s="26">
        <f t="shared" si="18"/>
        <v>0</v>
      </c>
      <c r="F176" s="29"/>
      <c r="G176" s="69">
        <f t="shared" si="17"/>
        <v>0</v>
      </c>
      <c r="H176" s="69"/>
    </row>
    <row r="177" spans="1:8" ht="15.75">
      <c r="A177" s="46" t="s">
        <v>175</v>
      </c>
      <c r="B177" s="13" t="s">
        <v>27</v>
      </c>
      <c r="C177" s="25" t="s">
        <v>172</v>
      </c>
      <c r="D177" s="98"/>
      <c r="E177" s="26">
        <f t="shared" si="18"/>
        <v>0</v>
      </c>
      <c r="F177" s="29"/>
      <c r="G177" s="69">
        <f t="shared" si="17"/>
        <v>0</v>
      </c>
      <c r="H177" s="69"/>
    </row>
    <row r="178" spans="1:8" ht="15.75">
      <c r="A178" s="46" t="s">
        <v>176</v>
      </c>
      <c r="B178" s="13" t="s">
        <v>27</v>
      </c>
      <c r="C178" s="25" t="s">
        <v>173</v>
      </c>
      <c r="D178" s="98"/>
      <c r="E178" s="26">
        <f t="shared" si="18"/>
        <v>0</v>
      </c>
      <c r="F178" s="29"/>
      <c r="G178" s="69">
        <f t="shared" si="17"/>
        <v>0</v>
      </c>
      <c r="H178" s="69"/>
    </row>
    <row r="179" spans="1:8" ht="25.5">
      <c r="A179" s="46" t="s">
        <v>178</v>
      </c>
      <c r="B179" s="13" t="s">
        <v>27</v>
      </c>
      <c r="C179" s="25" t="s">
        <v>177</v>
      </c>
      <c r="D179" s="98"/>
      <c r="E179" s="26">
        <f t="shared" si="18"/>
        <v>0</v>
      </c>
      <c r="F179" s="29"/>
      <c r="G179" s="69">
        <f t="shared" si="17"/>
        <v>0</v>
      </c>
      <c r="H179" s="69"/>
    </row>
    <row r="180" spans="1:8" ht="15.75">
      <c r="A180" s="18" t="s">
        <v>179</v>
      </c>
      <c r="B180" s="19" t="s">
        <v>27</v>
      </c>
      <c r="C180" s="20" t="s">
        <v>46</v>
      </c>
      <c r="D180" s="97" t="s">
        <v>29</v>
      </c>
      <c r="E180" s="23">
        <f>SUM(E181:E188)</f>
        <v>0</v>
      </c>
      <c r="F180" s="23">
        <f>SUM(F181:F188)</f>
        <v>0</v>
      </c>
      <c r="G180" s="23">
        <f>SUM(G181:G188)</f>
        <v>0</v>
      </c>
      <c r="H180" s="23">
        <f>SUM(H181:H188)</f>
        <v>0</v>
      </c>
    </row>
    <row r="181" spans="1:8" ht="25.5">
      <c r="A181" s="46" t="s">
        <v>188</v>
      </c>
      <c r="B181" s="13" t="s">
        <v>27</v>
      </c>
      <c r="C181" s="25" t="s">
        <v>180</v>
      </c>
      <c r="D181" s="98"/>
      <c r="E181" s="26">
        <f>H181</f>
        <v>0</v>
      </c>
      <c r="F181" s="29"/>
      <c r="G181" s="69">
        <f aca="true" t="shared" si="19" ref="G181:G188">H181</f>
        <v>0</v>
      </c>
      <c r="H181" s="69"/>
    </row>
    <row r="182" spans="1:8" ht="15.75">
      <c r="A182" s="46" t="s">
        <v>189</v>
      </c>
      <c r="B182" s="13" t="s">
        <v>27</v>
      </c>
      <c r="C182" s="25" t="s">
        <v>181</v>
      </c>
      <c r="D182" s="98"/>
      <c r="E182" s="26">
        <f aca="true" t="shared" si="20" ref="E182:E188">H182</f>
        <v>0</v>
      </c>
      <c r="F182" s="29"/>
      <c r="G182" s="69">
        <f t="shared" si="19"/>
        <v>0</v>
      </c>
      <c r="H182" s="69"/>
    </row>
    <row r="183" spans="1:8" ht="15.75">
      <c r="A183" s="46" t="s">
        <v>190</v>
      </c>
      <c r="B183" s="13" t="s">
        <v>27</v>
      </c>
      <c r="C183" s="25" t="s">
        <v>182</v>
      </c>
      <c r="D183" s="98"/>
      <c r="E183" s="26">
        <f t="shared" si="20"/>
        <v>0</v>
      </c>
      <c r="F183" s="29"/>
      <c r="G183" s="69"/>
      <c r="H183" s="69"/>
    </row>
    <row r="184" spans="1:8" ht="15.75">
      <c r="A184" s="46" t="s">
        <v>191</v>
      </c>
      <c r="B184" s="13" t="s">
        <v>27</v>
      </c>
      <c r="C184" s="25" t="s">
        <v>183</v>
      </c>
      <c r="D184" s="98"/>
      <c r="E184" s="26">
        <f t="shared" si="20"/>
        <v>0</v>
      </c>
      <c r="F184" s="29"/>
      <c r="G184" s="69">
        <f t="shared" si="19"/>
        <v>0</v>
      </c>
      <c r="H184" s="69"/>
    </row>
    <row r="185" spans="1:8" ht="15.75">
      <c r="A185" s="46" t="s">
        <v>192</v>
      </c>
      <c r="B185" s="13" t="s">
        <v>27</v>
      </c>
      <c r="C185" s="25" t="s">
        <v>184</v>
      </c>
      <c r="D185" s="98"/>
      <c r="E185" s="26">
        <f t="shared" si="20"/>
        <v>0</v>
      </c>
      <c r="F185" s="29"/>
      <c r="G185" s="69">
        <f t="shared" si="19"/>
        <v>0</v>
      </c>
      <c r="H185" s="69"/>
    </row>
    <row r="186" spans="1:8" ht="16.5" customHeight="1">
      <c r="A186" s="46" t="s">
        <v>193</v>
      </c>
      <c r="B186" s="13" t="s">
        <v>27</v>
      </c>
      <c r="C186" s="25" t="s">
        <v>185</v>
      </c>
      <c r="D186" s="98"/>
      <c r="E186" s="26">
        <f t="shared" si="20"/>
        <v>0</v>
      </c>
      <c r="F186" s="29"/>
      <c r="G186" s="69">
        <v>0</v>
      </c>
      <c r="H186" s="69"/>
    </row>
    <row r="187" spans="1:8" ht="27.75" customHeight="1">
      <c r="A187" s="46" t="s">
        <v>194</v>
      </c>
      <c r="B187" s="13" t="s">
        <v>27</v>
      </c>
      <c r="C187" s="25" t="s">
        <v>186</v>
      </c>
      <c r="D187" s="98"/>
      <c r="E187" s="26">
        <f t="shared" si="20"/>
        <v>0</v>
      </c>
      <c r="F187" s="29"/>
      <c r="G187" s="69">
        <f t="shared" si="19"/>
        <v>0</v>
      </c>
      <c r="H187" s="69"/>
    </row>
    <row r="188" spans="1:8" ht="25.5">
      <c r="A188" s="46" t="s">
        <v>195</v>
      </c>
      <c r="B188" s="13" t="s">
        <v>27</v>
      </c>
      <c r="C188" s="25" t="s">
        <v>187</v>
      </c>
      <c r="D188" s="98"/>
      <c r="E188" s="26">
        <f t="shared" si="20"/>
        <v>0</v>
      </c>
      <c r="F188" s="29"/>
      <c r="G188" s="69">
        <f t="shared" si="19"/>
        <v>0</v>
      </c>
      <c r="H188" s="69"/>
    </row>
    <row r="191" spans="1:5" ht="15">
      <c r="A191" s="43" t="s">
        <v>61</v>
      </c>
      <c r="B191" s="128"/>
      <c r="C191" s="128"/>
      <c r="D191" s="128"/>
      <c r="E191" s="92" t="s">
        <v>274</v>
      </c>
    </row>
    <row r="192" spans="1:5" ht="15">
      <c r="A192" s="43"/>
      <c r="B192" s="44"/>
      <c r="C192" s="44"/>
      <c r="D192" s="44"/>
      <c r="E192" s="92"/>
    </row>
    <row r="193" spans="1:5" ht="15">
      <c r="A193" s="45" t="s">
        <v>62</v>
      </c>
      <c r="B193" s="129"/>
      <c r="C193" s="129"/>
      <c r="D193" s="129"/>
      <c r="E193" s="92" t="s">
        <v>273</v>
      </c>
    </row>
  </sheetData>
  <sheetProtection/>
  <protectedRanges>
    <protectedRange sqref="H117:H123 H162:H168" name="Диапазон1"/>
    <protectedRange sqref="G13:H19 G21:H27 G29:H44 G57:H63 G49:H55 G65:H81" name="Диапазон2_1"/>
  </protectedRanges>
  <mergeCells count="30">
    <mergeCell ref="B91:D91"/>
    <mergeCell ref="F8:F9"/>
    <mergeCell ref="B83:E83"/>
    <mergeCell ref="A85:B86"/>
    <mergeCell ref="C85:E86"/>
    <mergeCell ref="B89:D89"/>
    <mergeCell ref="B8:B9"/>
    <mergeCell ref="E8:E9"/>
    <mergeCell ref="A87:B87"/>
    <mergeCell ref="C87:E87"/>
    <mergeCell ref="D97:D98"/>
    <mergeCell ref="E97:E98"/>
    <mergeCell ref="F97:F98"/>
    <mergeCell ref="G97:G98"/>
    <mergeCell ref="A3:H3"/>
    <mergeCell ref="C8:C9"/>
    <mergeCell ref="D8:D9"/>
    <mergeCell ref="G8:G9"/>
    <mergeCell ref="B5:H5"/>
    <mergeCell ref="A8:A9"/>
    <mergeCell ref="B191:D191"/>
    <mergeCell ref="B193:D193"/>
    <mergeCell ref="A144:H144"/>
    <mergeCell ref="H8:H9"/>
    <mergeCell ref="H97:H98"/>
    <mergeCell ref="A99:H99"/>
    <mergeCell ref="A95:G95"/>
    <mergeCell ref="A97:A98"/>
    <mergeCell ref="B97:B98"/>
    <mergeCell ref="C97:C9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  <rowBreaks count="2" manualBreakCount="2">
    <brk id="42" max="7" man="1"/>
    <brk id="9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187"/>
  <sheetViews>
    <sheetView zoomScalePageLayoutView="0" workbookViewId="0" topLeftCell="A142">
      <selection activeCell="J152" sqref="J152"/>
    </sheetView>
  </sheetViews>
  <sheetFormatPr defaultColWidth="9.140625" defaultRowHeight="15"/>
  <cols>
    <col min="1" max="1" width="53.421875" style="0" customWidth="1"/>
    <col min="2" max="2" width="7.57421875" style="0" customWidth="1"/>
    <col min="3" max="3" width="9.28125" style="0" customWidth="1"/>
    <col min="4" max="4" width="8.57421875" style="0" customWidth="1"/>
    <col min="5" max="5" width="15.8515625" style="0" customWidth="1"/>
    <col min="6" max="6" width="15.140625" style="0" customWidth="1"/>
    <col min="7" max="7" width="21.57421875" style="0" customWidth="1"/>
    <col min="8" max="8" width="18.421875" style="0" customWidth="1"/>
  </cols>
  <sheetData>
    <row r="1" spans="1:8" ht="15">
      <c r="A1" s="51"/>
      <c r="B1" s="52"/>
      <c r="C1" s="53"/>
      <c r="D1" s="52"/>
      <c r="E1" s="54"/>
      <c r="F1" s="55"/>
      <c r="G1" s="78"/>
      <c r="H1" s="78" t="s">
        <v>141</v>
      </c>
    </row>
    <row r="2" spans="1:7" ht="15">
      <c r="A2" s="51"/>
      <c r="B2" s="52"/>
      <c r="C2" s="53"/>
      <c r="D2" s="52"/>
      <c r="E2" s="54"/>
      <c r="F2" s="55"/>
      <c r="G2" s="72"/>
    </row>
    <row r="3" spans="1:8" ht="18.75" customHeight="1">
      <c r="A3" s="150" t="s">
        <v>277</v>
      </c>
      <c r="B3" s="150"/>
      <c r="C3" s="150"/>
      <c r="D3" s="150"/>
      <c r="E3" s="150"/>
      <c r="F3" s="150"/>
      <c r="G3" s="150"/>
      <c r="H3" s="150"/>
    </row>
    <row r="4" spans="1:7" ht="15">
      <c r="A4" s="71"/>
      <c r="B4" s="76"/>
      <c r="C4" s="76"/>
      <c r="D4" s="76"/>
      <c r="E4" s="76"/>
      <c r="F4" s="76"/>
      <c r="G4" s="76"/>
    </row>
    <row r="5" spans="1:8" ht="15" customHeight="1">
      <c r="A5" s="3" t="s">
        <v>71</v>
      </c>
      <c r="B5" s="137" t="s">
        <v>231</v>
      </c>
      <c r="C5" s="137"/>
      <c r="D5" s="137"/>
      <c r="E5" s="137"/>
      <c r="F5" s="137"/>
      <c r="G5" s="137"/>
      <c r="H5" s="137"/>
    </row>
    <row r="6" spans="1:7" ht="15">
      <c r="A6" s="9" t="s">
        <v>24</v>
      </c>
      <c r="B6" s="52"/>
      <c r="C6" s="53"/>
      <c r="D6" s="52"/>
      <c r="E6" s="54"/>
      <c r="F6" s="55"/>
      <c r="G6" s="56"/>
    </row>
    <row r="7" spans="1:7" ht="15">
      <c r="A7" s="9" t="s">
        <v>25</v>
      </c>
      <c r="B7" s="52"/>
      <c r="C7" s="53"/>
      <c r="D7" s="52"/>
      <c r="E7" s="54"/>
      <c r="F7" s="55"/>
      <c r="G7" s="56"/>
    </row>
    <row r="8" spans="1:8" ht="15">
      <c r="A8" s="127" t="s">
        <v>0</v>
      </c>
      <c r="B8" s="127" t="s">
        <v>1</v>
      </c>
      <c r="C8" s="127" t="s">
        <v>2</v>
      </c>
      <c r="D8" s="127" t="s">
        <v>89</v>
      </c>
      <c r="E8" s="127" t="s">
        <v>142</v>
      </c>
      <c r="F8" s="127" t="s">
        <v>143</v>
      </c>
      <c r="G8" s="127" t="s">
        <v>144</v>
      </c>
      <c r="H8" s="161" t="s">
        <v>145</v>
      </c>
    </row>
    <row r="9" spans="1:8" ht="63" customHeight="1">
      <c r="A9" s="127"/>
      <c r="B9" s="127"/>
      <c r="C9" s="127"/>
      <c r="D9" s="127"/>
      <c r="E9" s="127"/>
      <c r="F9" s="127"/>
      <c r="G9" s="127"/>
      <c r="H9" s="161"/>
    </row>
    <row r="10" spans="1:8" ht="41.25" customHeight="1">
      <c r="A10" s="31" t="s">
        <v>253</v>
      </c>
      <c r="B10" s="15" t="s">
        <v>27</v>
      </c>
      <c r="C10" s="15" t="s">
        <v>47</v>
      </c>
      <c r="D10" s="15" t="s">
        <v>268</v>
      </c>
      <c r="E10" s="59">
        <f>SUM(E11+E42+E43+E44+E45)</f>
        <v>0</v>
      </c>
      <c r="F10" s="59"/>
      <c r="G10" s="59">
        <f>SUM(G11+G42+G43+G44+G45)</f>
        <v>0</v>
      </c>
      <c r="H10" s="59">
        <f>SUM(H11+H42+H43+H44+H45)</f>
        <v>0</v>
      </c>
    </row>
    <row r="11" spans="1:8" ht="15.75" customHeight="1">
      <c r="A11" s="38" t="s">
        <v>146</v>
      </c>
      <c r="B11" s="40" t="s">
        <v>27</v>
      </c>
      <c r="C11" s="40" t="s">
        <v>48</v>
      </c>
      <c r="D11" s="40" t="s">
        <v>259</v>
      </c>
      <c r="E11" s="84">
        <f>SUM(E12+E19+E20+E27+E28+E39+E38+E40+E41)</f>
        <v>0</v>
      </c>
      <c r="F11" s="80"/>
      <c r="G11" s="84">
        <f>SUM(G12+G19+G20+G27+G28+G39+G38+G40+G41)</f>
        <v>0</v>
      </c>
      <c r="H11" s="23">
        <f>SUM(H12+H19+H20+H27+H28+H39+H38+H40+H41)</f>
        <v>0</v>
      </c>
    </row>
    <row r="12" spans="1:8" ht="13.5" customHeight="1">
      <c r="A12" s="30" t="s">
        <v>147</v>
      </c>
      <c r="B12" s="19" t="s">
        <v>27</v>
      </c>
      <c r="C12" s="19" t="s">
        <v>30</v>
      </c>
      <c r="D12" s="19" t="s">
        <v>260</v>
      </c>
      <c r="E12" s="84">
        <f>SUM(E13:E18)</f>
        <v>0</v>
      </c>
      <c r="F12" s="29"/>
      <c r="G12" s="85">
        <f>SUM(G13:G18)</f>
        <v>0</v>
      </c>
      <c r="H12" s="22">
        <f>SUM(H13:H18)</f>
        <v>0</v>
      </c>
    </row>
    <row r="13" spans="1:8" ht="13.5" customHeight="1">
      <c r="A13" s="33" t="s">
        <v>54</v>
      </c>
      <c r="B13" s="13" t="s">
        <v>49</v>
      </c>
      <c r="C13" s="13" t="s">
        <v>30</v>
      </c>
      <c r="D13" s="13" t="s">
        <v>261</v>
      </c>
      <c r="E13" s="26">
        <f aca="true" t="shared" si="0" ref="E13:E19">G13</f>
        <v>0</v>
      </c>
      <c r="F13" s="21"/>
      <c r="G13" s="27"/>
      <c r="H13" s="27"/>
    </row>
    <row r="14" spans="1:8" ht="15" customHeight="1">
      <c r="A14" s="33" t="s">
        <v>55</v>
      </c>
      <c r="B14" s="13" t="s">
        <v>50</v>
      </c>
      <c r="C14" s="13" t="s">
        <v>30</v>
      </c>
      <c r="D14" s="13" t="s">
        <v>262</v>
      </c>
      <c r="E14" s="26">
        <f t="shared" si="0"/>
        <v>0</v>
      </c>
      <c r="F14" s="21"/>
      <c r="G14" s="27"/>
      <c r="H14" s="27"/>
    </row>
    <row r="15" spans="1:8" ht="15.75" customHeight="1">
      <c r="A15" s="33" t="s">
        <v>56</v>
      </c>
      <c r="B15" s="13" t="s">
        <v>51</v>
      </c>
      <c r="C15" s="13" t="s">
        <v>30</v>
      </c>
      <c r="D15" s="13" t="s">
        <v>263</v>
      </c>
      <c r="E15" s="26">
        <f t="shared" si="0"/>
        <v>0</v>
      </c>
      <c r="F15" s="21"/>
      <c r="G15" s="27"/>
      <c r="H15" s="27"/>
    </row>
    <row r="16" spans="1:8" ht="15.75" customHeight="1">
      <c r="A16" s="33" t="s">
        <v>57</v>
      </c>
      <c r="B16" s="13" t="s">
        <v>52</v>
      </c>
      <c r="C16" s="13" t="s">
        <v>30</v>
      </c>
      <c r="D16" s="13" t="s">
        <v>264</v>
      </c>
      <c r="E16" s="26">
        <f t="shared" si="0"/>
        <v>0</v>
      </c>
      <c r="F16" s="21"/>
      <c r="G16" s="27"/>
      <c r="H16" s="27"/>
    </row>
    <row r="17" spans="1:8" ht="17.25" customHeight="1">
      <c r="A17" s="33" t="s">
        <v>58</v>
      </c>
      <c r="B17" s="13" t="s">
        <v>59</v>
      </c>
      <c r="C17" s="13" t="s">
        <v>30</v>
      </c>
      <c r="D17" s="13" t="s">
        <v>265</v>
      </c>
      <c r="E17" s="26">
        <f t="shared" si="0"/>
        <v>0</v>
      </c>
      <c r="F17" s="21"/>
      <c r="G17" s="27"/>
      <c r="H17" s="27"/>
    </row>
    <row r="18" spans="1:8" ht="14.25" customHeight="1">
      <c r="A18" s="33" t="s">
        <v>60</v>
      </c>
      <c r="B18" s="13" t="s">
        <v>27</v>
      </c>
      <c r="C18" s="13" t="s">
        <v>30</v>
      </c>
      <c r="D18" s="13" t="s">
        <v>266</v>
      </c>
      <c r="E18" s="26">
        <f t="shared" si="0"/>
        <v>0</v>
      </c>
      <c r="F18" s="21"/>
      <c r="G18" s="27"/>
      <c r="H18" s="27"/>
    </row>
    <row r="19" spans="1:8" ht="15" customHeight="1">
      <c r="A19" s="30" t="s">
        <v>239</v>
      </c>
      <c r="B19" s="19" t="s">
        <v>27</v>
      </c>
      <c r="C19" s="19" t="s">
        <v>31</v>
      </c>
      <c r="D19" s="19" t="s">
        <v>97</v>
      </c>
      <c r="E19" s="23">
        <f t="shared" si="0"/>
        <v>0</v>
      </c>
      <c r="F19" s="29"/>
      <c r="G19" s="57"/>
      <c r="H19" s="57"/>
    </row>
    <row r="20" spans="1:8" ht="27.75" customHeight="1">
      <c r="A20" s="30" t="s">
        <v>155</v>
      </c>
      <c r="B20" s="19" t="s">
        <v>27</v>
      </c>
      <c r="C20" s="19" t="s">
        <v>32</v>
      </c>
      <c r="D20" s="19" t="s">
        <v>98</v>
      </c>
      <c r="E20" s="23">
        <f>SUM(E21:E26)</f>
        <v>0</v>
      </c>
      <c r="F20" s="29"/>
      <c r="G20" s="22">
        <f>SUM(G21:G26)</f>
        <v>0</v>
      </c>
      <c r="H20" s="22">
        <f>SUM(H21:H26)</f>
        <v>0</v>
      </c>
    </row>
    <row r="21" spans="1:8" ht="13.5" customHeight="1">
      <c r="A21" s="33" t="s">
        <v>54</v>
      </c>
      <c r="B21" s="13" t="s">
        <v>49</v>
      </c>
      <c r="C21" s="13" t="s">
        <v>32</v>
      </c>
      <c r="D21" s="13" t="s">
        <v>99</v>
      </c>
      <c r="E21" s="26">
        <f aca="true" t="shared" si="1" ref="E21:E27">G21</f>
        <v>0</v>
      </c>
      <c r="F21" s="21"/>
      <c r="G21" s="27"/>
      <c r="H21" s="27"/>
    </row>
    <row r="22" spans="1:8" ht="14.25" customHeight="1">
      <c r="A22" s="33" t="s">
        <v>55</v>
      </c>
      <c r="B22" s="13" t="s">
        <v>50</v>
      </c>
      <c r="C22" s="13" t="s">
        <v>32</v>
      </c>
      <c r="D22" s="13" t="s">
        <v>100</v>
      </c>
      <c r="E22" s="26">
        <f t="shared" si="1"/>
        <v>0</v>
      </c>
      <c r="F22" s="21"/>
      <c r="G22" s="27"/>
      <c r="H22" s="27"/>
    </row>
    <row r="23" spans="1:8" ht="15" customHeight="1">
      <c r="A23" s="33" t="s">
        <v>56</v>
      </c>
      <c r="B23" s="13" t="s">
        <v>51</v>
      </c>
      <c r="C23" s="13" t="s">
        <v>32</v>
      </c>
      <c r="D23" s="13" t="s">
        <v>101</v>
      </c>
      <c r="E23" s="26">
        <f t="shared" si="1"/>
        <v>0</v>
      </c>
      <c r="F23" s="21"/>
      <c r="G23" s="27"/>
      <c r="H23" s="27"/>
    </row>
    <row r="24" spans="1:8" ht="16.5" customHeight="1">
      <c r="A24" s="33" t="s">
        <v>57</v>
      </c>
      <c r="B24" s="13" t="s">
        <v>52</v>
      </c>
      <c r="C24" s="13" t="s">
        <v>32</v>
      </c>
      <c r="D24" s="13" t="s">
        <v>102</v>
      </c>
      <c r="E24" s="26">
        <f t="shared" si="1"/>
        <v>0</v>
      </c>
      <c r="F24" s="21"/>
      <c r="G24" s="27"/>
      <c r="H24" s="27"/>
    </row>
    <row r="25" spans="1:8" ht="15.75" customHeight="1">
      <c r="A25" s="33" t="s">
        <v>58</v>
      </c>
      <c r="B25" s="13" t="s">
        <v>59</v>
      </c>
      <c r="C25" s="13" t="s">
        <v>32</v>
      </c>
      <c r="D25" s="13" t="s">
        <v>103</v>
      </c>
      <c r="E25" s="26">
        <f t="shared" si="1"/>
        <v>0</v>
      </c>
      <c r="F25" s="21"/>
      <c r="G25" s="27"/>
      <c r="H25" s="27"/>
    </row>
    <row r="26" spans="1:8" ht="15.75" customHeight="1">
      <c r="A26" s="33" t="s">
        <v>60</v>
      </c>
      <c r="B26" s="13" t="s">
        <v>27</v>
      </c>
      <c r="C26" s="13" t="s">
        <v>32</v>
      </c>
      <c r="D26" s="13" t="s">
        <v>104</v>
      </c>
      <c r="E26" s="26">
        <f t="shared" si="1"/>
        <v>0</v>
      </c>
      <c r="F26" s="21"/>
      <c r="G26" s="27"/>
      <c r="H26" s="27"/>
    </row>
    <row r="27" spans="1:8" ht="15" customHeight="1">
      <c r="A27" s="30" t="s">
        <v>240</v>
      </c>
      <c r="B27" s="13" t="s">
        <v>27</v>
      </c>
      <c r="C27" s="13" t="s">
        <v>227</v>
      </c>
      <c r="D27" s="13" t="s">
        <v>241</v>
      </c>
      <c r="E27" s="26">
        <f t="shared" si="1"/>
        <v>0</v>
      </c>
      <c r="F27" s="21"/>
      <c r="G27" s="27"/>
      <c r="H27" s="27"/>
    </row>
    <row r="28" spans="1:8" ht="16.5" customHeight="1">
      <c r="A28" s="30" t="s">
        <v>148</v>
      </c>
      <c r="B28" s="19" t="s">
        <v>27</v>
      </c>
      <c r="C28" s="19" t="s">
        <v>33</v>
      </c>
      <c r="D28" s="19" t="s">
        <v>105</v>
      </c>
      <c r="E28" s="23">
        <f>SUM(E29:E37)</f>
        <v>0</v>
      </c>
      <c r="F28" s="29"/>
      <c r="G28" s="23">
        <f>SUM(G29:G37)</f>
        <v>0</v>
      </c>
      <c r="H28" s="23">
        <f>SUM(H29:H37)</f>
        <v>0</v>
      </c>
    </row>
    <row r="29" spans="1:8" ht="14.25" customHeight="1">
      <c r="A29" s="33" t="s">
        <v>6</v>
      </c>
      <c r="B29" s="13" t="s">
        <v>27</v>
      </c>
      <c r="C29" s="13" t="s">
        <v>34</v>
      </c>
      <c r="D29" s="13" t="s">
        <v>106</v>
      </c>
      <c r="E29" s="26">
        <f>G29</f>
        <v>0</v>
      </c>
      <c r="F29" s="21"/>
      <c r="G29" s="27"/>
      <c r="H29" s="27"/>
    </row>
    <row r="30" spans="1:8" ht="15.75" customHeight="1">
      <c r="A30" s="33" t="s">
        <v>7</v>
      </c>
      <c r="B30" s="13" t="s">
        <v>27</v>
      </c>
      <c r="C30" s="13" t="s">
        <v>36</v>
      </c>
      <c r="D30" s="13" t="s">
        <v>48</v>
      </c>
      <c r="E30" s="26">
        <f>G30</f>
        <v>0</v>
      </c>
      <c r="F30" s="21"/>
      <c r="G30" s="27"/>
      <c r="H30" s="27"/>
    </row>
    <row r="31" spans="1:8" ht="15.75" customHeight="1">
      <c r="A31" s="33" t="s">
        <v>8</v>
      </c>
      <c r="B31" s="13" t="s">
        <v>27</v>
      </c>
      <c r="C31" s="13" t="s">
        <v>37</v>
      </c>
      <c r="D31" s="13" t="s">
        <v>29</v>
      </c>
      <c r="E31" s="26">
        <f>G31</f>
        <v>0</v>
      </c>
      <c r="F31" s="21"/>
      <c r="G31" s="27"/>
      <c r="H31" s="27"/>
    </row>
    <row r="32" spans="1:8" ht="30" customHeight="1">
      <c r="A32" s="33" t="s">
        <v>242</v>
      </c>
      <c r="B32" s="13" t="s">
        <v>27</v>
      </c>
      <c r="C32" s="13" t="s">
        <v>38</v>
      </c>
      <c r="D32" s="13" t="s">
        <v>33</v>
      </c>
      <c r="E32" s="26">
        <f>G32</f>
        <v>0</v>
      </c>
      <c r="F32" s="21"/>
      <c r="G32" s="27"/>
      <c r="H32" s="27"/>
    </row>
    <row r="33" spans="1:8" ht="15.75" customHeight="1">
      <c r="A33" s="33" t="s">
        <v>9</v>
      </c>
      <c r="B33" s="13" t="s">
        <v>27</v>
      </c>
      <c r="C33" s="13" t="s">
        <v>40</v>
      </c>
      <c r="D33" s="13" t="s">
        <v>53</v>
      </c>
      <c r="E33" s="26">
        <f aca="true" t="shared" si="2" ref="E33:E45">G33</f>
        <v>0</v>
      </c>
      <c r="F33" s="21"/>
      <c r="G33" s="27"/>
      <c r="H33" s="27"/>
    </row>
    <row r="34" spans="1:8" ht="16.5" customHeight="1">
      <c r="A34" s="33" t="s">
        <v>10</v>
      </c>
      <c r="B34" s="13" t="s">
        <v>27</v>
      </c>
      <c r="C34" s="13" t="s">
        <v>42</v>
      </c>
      <c r="D34" s="13" t="s">
        <v>63</v>
      </c>
      <c r="E34" s="26">
        <f t="shared" si="2"/>
        <v>0</v>
      </c>
      <c r="F34" s="21"/>
      <c r="G34" s="27"/>
      <c r="H34" s="27"/>
    </row>
    <row r="35" spans="1:8" ht="16.5" customHeight="1">
      <c r="A35" s="33" t="s">
        <v>224</v>
      </c>
      <c r="B35" s="13" t="s">
        <v>27</v>
      </c>
      <c r="C35" s="13" t="s">
        <v>223</v>
      </c>
      <c r="D35" s="13" t="s">
        <v>162</v>
      </c>
      <c r="E35" s="26">
        <f t="shared" si="2"/>
        <v>0</v>
      </c>
      <c r="F35" s="21"/>
      <c r="G35" s="27"/>
      <c r="H35" s="27"/>
    </row>
    <row r="36" spans="1:8" ht="16.5" customHeight="1">
      <c r="A36" s="33" t="s">
        <v>254</v>
      </c>
      <c r="B36" s="13" t="s">
        <v>27</v>
      </c>
      <c r="C36" s="13" t="s">
        <v>225</v>
      </c>
      <c r="D36" s="13" t="s">
        <v>163</v>
      </c>
      <c r="E36" s="26">
        <f t="shared" si="2"/>
        <v>0</v>
      </c>
      <c r="F36" s="21"/>
      <c r="G36" s="27"/>
      <c r="H36" s="27"/>
    </row>
    <row r="37" spans="1:8" ht="29.25" customHeight="1">
      <c r="A37" s="33" t="s">
        <v>229</v>
      </c>
      <c r="B37" s="13" t="s">
        <v>27</v>
      </c>
      <c r="C37" s="13" t="s">
        <v>226</v>
      </c>
      <c r="D37" s="13" t="s">
        <v>199</v>
      </c>
      <c r="E37" s="26">
        <f t="shared" si="2"/>
        <v>0</v>
      </c>
      <c r="F37" s="21"/>
      <c r="G37" s="27"/>
      <c r="H37" s="27"/>
    </row>
    <row r="38" spans="1:8" ht="17.25" customHeight="1">
      <c r="A38" s="33" t="s">
        <v>11</v>
      </c>
      <c r="B38" s="13" t="s">
        <v>27</v>
      </c>
      <c r="C38" s="19" t="s">
        <v>63</v>
      </c>
      <c r="D38" s="19" t="s">
        <v>64</v>
      </c>
      <c r="E38" s="26">
        <f t="shared" si="2"/>
        <v>0</v>
      </c>
      <c r="F38" s="21"/>
      <c r="G38" s="27"/>
      <c r="H38" s="27"/>
    </row>
    <row r="39" spans="1:8" ht="16.5" customHeight="1">
      <c r="A39" s="33" t="s">
        <v>12</v>
      </c>
      <c r="B39" s="13" t="s">
        <v>27</v>
      </c>
      <c r="C39" s="19" t="s">
        <v>64</v>
      </c>
      <c r="D39" s="19" t="s">
        <v>43</v>
      </c>
      <c r="E39" s="26">
        <f t="shared" si="2"/>
        <v>0</v>
      </c>
      <c r="F39" s="21"/>
      <c r="G39" s="27"/>
      <c r="H39" s="27"/>
    </row>
    <row r="40" spans="1:8" ht="15" customHeight="1">
      <c r="A40" s="30" t="s">
        <v>21</v>
      </c>
      <c r="B40" s="19" t="s">
        <v>27</v>
      </c>
      <c r="C40" s="19" t="s">
        <v>43</v>
      </c>
      <c r="D40" s="19" t="s">
        <v>110</v>
      </c>
      <c r="E40" s="26">
        <f t="shared" si="2"/>
        <v>0</v>
      </c>
      <c r="F40" s="21"/>
      <c r="G40" s="27"/>
      <c r="H40" s="27"/>
    </row>
    <row r="41" spans="1:8" ht="15.75" customHeight="1">
      <c r="A41" s="30" t="s">
        <v>14</v>
      </c>
      <c r="B41" s="19" t="s">
        <v>27</v>
      </c>
      <c r="C41" s="19" t="s">
        <v>44</v>
      </c>
      <c r="D41" s="19" t="s">
        <v>111</v>
      </c>
      <c r="E41" s="26">
        <f t="shared" si="2"/>
        <v>0</v>
      </c>
      <c r="F41" s="21"/>
      <c r="G41" s="27"/>
      <c r="H41" s="27"/>
    </row>
    <row r="42" spans="1:8" ht="15.75" customHeight="1">
      <c r="A42" s="30" t="s">
        <v>22</v>
      </c>
      <c r="B42" s="19" t="s">
        <v>27</v>
      </c>
      <c r="C42" s="19" t="s">
        <v>45</v>
      </c>
      <c r="D42" s="19" t="s">
        <v>44</v>
      </c>
      <c r="E42" s="26">
        <f t="shared" si="2"/>
        <v>0</v>
      </c>
      <c r="F42" s="21"/>
      <c r="G42" s="27"/>
      <c r="H42" s="27"/>
    </row>
    <row r="43" spans="1:8" ht="15.75" customHeight="1">
      <c r="A43" s="30" t="s">
        <v>18</v>
      </c>
      <c r="B43" s="19" t="s">
        <v>27</v>
      </c>
      <c r="C43" s="19" t="s">
        <v>46</v>
      </c>
      <c r="D43" s="19" t="s">
        <v>65</v>
      </c>
      <c r="E43" s="26">
        <f t="shared" si="2"/>
        <v>0</v>
      </c>
      <c r="F43" s="21"/>
      <c r="G43" s="27"/>
      <c r="H43" s="27"/>
    </row>
    <row r="44" spans="1:8" ht="15.75" customHeight="1">
      <c r="A44" s="30" t="s">
        <v>230</v>
      </c>
      <c r="B44" s="19" t="s">
        <v>27</v>
      </c>
      <c r="C44" s="19" t="s">
        <v>113</v>
      </c>
      <c r="D44" s="19" t="s">
        <v>244</v>
      </c>
      <c r="E44" s="26">
        <f t="shared" si="2"/>
        <v>0</v>
      </c>
      <c r="F44" s="21"/>
      <c r="G44" s="27"/>
      <c r="H44" s="27"/>
    </row>
    <row r="45" spans="1:8" ht="17.25" customHeight="1">
      <c r="A45" s="30" t="s">
        <v>75</v>
      </c>
      <c r="B45" s="65" t="s">
        <v>27</v>
      </c>
      <c r="C45" s="65" t="s">
        <v>47</v>
      </c>
      <c r="D45" s="65" t="s">
        <v>45</v>
      </c>
      <c r="E45" s="63">
        <f t="shared" si="2"/>
        <v>0</v>
      </c>
      <c r="F45" s="88"/>
      <c r="G45" s="64"/>
      <c r="H45" s="64"/>
    </row>
    <row r="46" spans="1:8" ht="30" customHeight="1">
      <c r="A46" s="31" t="s">
        <v>257</v>
      </c>
      <c r="B46" s="15" t="s">
        <v>27</v>
      </c>
      <c r="C46" s="15" t="s">
        <v>47</v>
      </c>
      <c r="D46" s="15" t="s">
        <v>67</v>
      </c>
      <c r="E46" s="59">
        <f>SUM(E47+E78+E80+E79+E81)</f>
        <v>0</v>
      </c>
      <c r="F46" s="17"/>
      <c r="G46" s="59">
        <f>SUM(G47+G78+G80+G79+G81)</f>
        <v>0</v>
      </c>
      <c r="H46" s="59">
        <f>SUM(H47+H78+H80+H79+H81)</f>
        <v>0</v>
      </c>
    </row>
    <row r="47" spans="1:8" ht="13.5" customHeight="1">
      <c r="A47" s="30" t="s">
        <v>20</v>
      </c>
      <c r="B47" s="19" t="s">
        <v>27</v>
      </c>
      <c r="C47" s="19" t="s">
        <v>48</v>
      </c>
      <c r="D47" s="19" t="s">
        <v>68</v>
      </c>
      <c r="E47" s="23">
        <f>SUM(E48+E56+E76+E63+E77+E55+E64+E74+E75)</f>
        <v>0</v>
      </c>
      <c r="F47" s="29"/>
      <c r="G47" s="22">
        <f>SUM(E47)</f>
        <v>0</v>
      </c>
      <c r="H47" s="22">
        <f>SUM(H48+H55+H56+H64+H74+H75+H76+H77)</f>
        <v>0</v>
      </c>
    </row>
    <row r="48" spans="1:8" ht="16.5" customHeight="1">
      <c r="A48" s="30" t="s">
        <v>112</v>
      </c>
      <c r="B48" s="19" t="s">
        <v>27</v>
      </c>
      <c r="C48" s="19" t="s">
        <v>30</v>
      </c>
      <c r="D48" s="19" t="s">
        <v>46</v>
      </c>
      <c r="E48" s="23">
        <f>SUM(E49:E54)</f>
        <v>0</v>
      </c>
      <c r="F48" s="29"/>
      <c r="G48" s="22">
        <f>SUM(E48)</f>
        <v>0</v>
      </c>
      <c r="H48" s="22">
        <f>SUM(H49:H54)</f>
        <v>0</v>
      </c>
    </row>
    <row r="49" spans="1:8" ht="15.75" customHeight="1">
      <c r="A49" s="33" t="s">
        <v>54</v>
      </c>
      <c r="B49" s="34" t="s">
        <v>49</v>
      </c>
      <c r="C49" s="34" t="s">
        <v>30</v>
      </c>
      <c r="D49" s="13" t="s">
        <v>113</v>
      </c>
      <c r="E49" s="26">
        <f aca="true" t="shared" si="3" ref="E49:E55">G49</f>
        <v>0</v>
      </c>
      <c r="F49" s="21"/>
      <c r="G49" s="27"/>
      <c r="H49" s="27"/>
    </row>
    <row r="50" spans="1:8" ht="15.75" customHeight="1">
      <c r="A50" s="33" t="s">
        <v>55</v>
      </c>
      <c r="B50" s="34" t="s">
        <v>50</v>
      </c>
      <c r="C50" s="34" t="s">
        <v>30</v>
      </c>
      <c r="D50" s="13" t="s">
        <v>114</v>
      </c>
      <c r="E50" s="26">
        <f t="shared" si="3"/>
        <v>0</v>
      </c>
      <c r="F50" s="21"/>
      <c r="G50" s="27"/>
      <c r="H50" s="27"/>
    </row>
    <row r="51" spans="1:8" ht="16.5" customHeight="1">
      <c r="A51" s="33" t="s">
        <v>56</v>
      </c>
      <c r="B51" s="34" t="s">
        <v>51</v>
      </c>
      <c r="C51" s="34" t="s">
        <v>30</v>
      </c>
      <c r="D51" s="13" t="s">
        <v>115</v>
      </c>
      <c r="E51" s="26">
        <f t="shared" si="3"/>
        <v>0</v>
      </c>
      <c r="F51" s="21"/>
      <c r="G51" s="27"/>
      <c r="H51" s="27"/>
    </row>
    <row r="52" spans="1:8" ht="17.25" customHeight="1">
      <c r="A52" s="33" t="s">
        <v>57</v>
      </c>
      <c r="B52" s="34" t="s">
        <v>52</v>
      </c>
      <c r="C52" s="34" t="s">
        <v>30</v>
      </c>
      <c r="D52" s="13" t="s">
        <v>116</v>
      </c>
      <c r="E52" s="26">
        <f t="shared" si="3"/>
        <v>0</v>
      </c>
      <c r="F52" s="21"/>
      <c r="G52" s="27"/>
      <c r="H52" s="27"/>
    </row>
    <row r="53" spans="1:8" ht="15.75" customHeight="1">
      <c r="A53" s="33" t="s">
        <v>58</v>
      </c>
      <c r="B53" s="34" t="s">
        <v>59</v>
      </c>
      <c r="C53" s="34" t="s">
        <v>30</v>
      </c>
      <c r="D53" s="13" t="s">
        <v>117</v>
      </c>
      <c r="E53" s="26">
        <f t="shared" si="3"/>
        <v>0</v>
      </c>
      <c r="F53" s="21"/>
      <c r="G53" s="27"/>
      <c r="H53" s="27"/>
    </row>
    <row r="54" spans="1:8" ht="15.75" customHeight="1">
      <c r="A54" s="35" t="s">
        <v>60</v>
      </c>
      <c r="B54" s="36" t="s">
        <v>27</v>
      </c>
      <c r="C54" s="36" t="s">
        <v>30</v>
      </c>
      <c r="D54" s="37" t="s">
        <v>118</v>
      </c>
      <c r="E54" s="26">
        <f t="shared" si="3"/>
        <v>0</v>
      </c>
      <c r="F54" s="21"/>
      <c r="G54" s="27"/>
      <c r="H54" s="27"/>
    </row>
    <row r="55" spans="1:8" ht="14.25" customHeight="1">
      <c r="A55" s="38" t="s">
        <v>239</v>
      </c>
      <c r="B55" s="39" t="s">
        <v>27</v>
      </c>
      <c r="C55" s="39" t="s">
        <v>31</v>
      </c>
      <c r="D55" s="40" t="s">
        <v>119</v>
      </c>
      <c r="E55" s="23">
        <f t="shared" si="3"/>
        <v>0</v>
      </c>
      <c r="F55" s="21"/>
      <c r="G55" s="57"/>
      <c r="H55" s="57"/>
    </row>
    <row r="56" spans="1:8" ht="30" customHeight="1">
      <c r="A56" s="30" t="s">
        <v>120</v>
      </c>
      <c r="B56" s="19" t="s">
        <v>27</v>
      </c>
      <c r="C56" s="19" t="s">
        <v>32</v>
      </c>
      <c r="D56" s="19" t="s">
        <v>121</v>
      </c>
      <c r="E56" s="23">
        <f>SUM(E57:E62)</f>
        <v>0</v>
      </c>
      <c r="F56" s="29"/>
      <c r="G56" s="22">
        <f>SUM(E56)</f>
        <v>0</v>
      </c>
      <c r="H56" s="22">
        <f>SUM(H57:H62)</f>
        <v>0</v>
      </c>
    </row>
    <row r="57" spans="1:8" ht="14.25" customHeight="1">
      <c r="A57" s="33" t="s">
        <v>54</v>
      </c>
      <c r="B57" s="34" t="s">
        <v>49</v>
      </c>
      <c r="C57" s="34" t="s">
        <v>32</v>
      </c>
      <c r="D57" s="13" t="s">
        <v>122</v>
      </c>
      <c r="E57" s="26">
        <f aca="true" t="shared" si="4" ref="E57:E62">G57</f>
        <v>0</v>
      </c>
      <c r="F57" s="21"/>
      <c r="G57" s="27"/>
      <c r="H57" s="27"/>
    </row>
    <row r="58" spans="1:8" ht="13.5" customHeight="1">
      <c r="A58" s="33" t="s">
        <v>55</v>
      </c>
      <c r="B58" s="34" t="s">
        <v>50</v>
      </c>
      <c r="C58" s="34" t="s">
        <v>32</v>
      </c>
      <c r="D58" s="13" t="s">
        <v>123</v>
      </c>
      <c r="E58" s="26">
        <f t="shared" si="4"/>
        <v>0</v>
      </c>
      <c r="F58" s="21"/>
      <c r="G58" s="27"/>
      <c r="H58" s="27"/>
    </row>
    <row r="59" spans="1:8" ht="13.5" customHeight="1">
      <c r="A59" s="33" t="s">
        <v>56</v>
      </c>
      <c r="B59" s="34" t="s">
        <v>51</v>
      </c>
      <c r="C59" s="34" t="s">
        <v>32</v>
      </c>
      <c r="D59" s="13" t="s">
        <v>124</v>
      </c>
      <c r="E59" s="26">
        <f t="shared" si="4"/>
        <v>0</v>
      </c>
      <c r="F59" s="21"/>
      <c r="G59" s="27"/>
      <c r="H59" s="27"/>
    </row>
    <row r="60" spans="1:8" ht="14.25" customHeight="1">
      <c r="A60" s="33" t="s">
        <v>57</v>
      </c>
      <c r="B60" s="34" t="s">
        <v>52</v>
      </c>
      <c r="C60" s="34" t="s">
        <v>32</v>
      </c>
      <c r="D60" s="13" t="s">
        <v>125</v>
      </c>
      <c r="E60" s="26">
        <f t="shared" si="4"/>
        <v>0</v>
      </c>
      <c r="F60" s="21"/>
      <c r="G60" s="27"/>
      <c r="H60" s="27"/>
    </row>
    <row r="61" spans="1:8" ht="16.5" customHeight="1">
      <c r="A61" s="35" t="s">
        <v>58</v>
      </c>
      <c r="B61" s="34" t="s">
        <v>59</v>
      </c>
      <c r="C61" s="34" t="s">
        <v>32</v>
      </c>
      <c r="D61" s="13" t="s">
        <v>126</v>
      </c>
      <c r="E61" s="26">
        <f t="shared" si="4"/>
        <v>0</v>
      </c>
      <c r="F61" s="21"/>
      <c r="G61" s="27"/>
      <c r="H61" s="27"/>
    </row>
    <row r="62" spans="1:8" ht="14.25" customHeight="1">
      <c r="A62" s="35" t="s">
        <v>60</v>
      </c>
      <c r="B62" s="36" t="s">
        <v>27</v>
      </c>
      <c r="C62" s="36" t="s">
        <v>32</v>
      </c>
      <c r="D62" s="37" t="s">
        <v>127</v>
      </c>
      <c r="E62" s="26">
        <f t="shared" si="4"/>
        <v>0</v>
      </c>
      <c r="F62" s="21"/>
      <c r="G62" s="27"/>
      <c r="H62" s="27"/>
    </row>
    <row r="63" spans="1:8" ht="14.25" customHeight="1">
      <c r="A63" s="38" t="s">
        <v>240</v>
      </c>
      <c r="B63" s="40" t="s">
        <v>27</v>
      </c>
      <c r="C63" s="40" t="s">
        <v>227</v>
      </c>
      <c r="D63" s="40" t="s">
        <v>245</v>
      </c>
      <c r="E63" s="26">
        <f>G63</f>
        <v>0</v>
      </c>
      <c r="F63" s="21"/>
      <c r="G63" s="27"/>
      <c r="H63" s="27"/>
    </row>
    <row r="64" spans="1:8" ht="15.75" customHeight="1">
      <c r="A64" s="30" t="s">
        <v>150</v>
      </c>
      <c r="B64" s="32" t="s">
        <v>27</v>
      </c>
      <c r="C64" s="32" t="s">
        <v>33</v>
      </c>
      <c r="D64" s="19" t="s">
        <v>128</v>
      </c>
      <c r="E64" s="23">
        <f>SUM(E65:E73)</f>
        <v>0</v>
      </c>
      <c r="F64" s="29"/>
      <c r="G64" s="22">
        <f>SUM(G65:G73)</f>
        <v>0</v>
      </c>
      <c r="H64" s="22">
        <f>SUM(H65:H73)</f>
        <v>0</v>
      </c>
    </row>
    <row r="65" spans="1:8" ht="15" customHeight="1">
      <c r="A65" s="33" t="s">
        <v>6</v>
      </c>
      <c r="B65" s="34" t="s">
        <v>27</v>
      </c>
      <c r="C65" s="34" t="s">
        <v>34</v>
      </c>
      <c r="D65" s="13" t="s">
        <v>70</v>
      </c>
      <c r="E65" s="26">
        <f>G65</f>
        <v>0</v>
      </c>
      <c r="F65" s="21"/>
      <c r="G65" s="27"/>
      <c r="H65" s="27"/>
    </row>
    <row r="66" spans="1:8" ht="15.75" customHeight="1">
      <c r="A66" s="33" t="s">
        <v>7</v>
      </c>
      <c r="B66" s="34" t="s">
        <v>27</v>
      </c>
      <c r="C66" s="34" t="s">
        <v>36</v>
      </c>
      <c r="D66" s="13" t="s">
        <v>129</v>
      </c>
      <c r="E66" s="26">
        <f aca="true" t="shared" si="5" ref="E66:E80">G66</f>
        <v>0</v>
      </c>
      <c r="F66" s="21"/>
      <c r="G66" s="27"/>
      <c r="H66" s="27"/>
    </row>
    <row r="67" spans="1:8" ht="14.25" customHeight="1">
      <c r="A67" s="33" t="s">
        <v>8</v>
      </c>
      <c r="B67" s="34" t="s">
        <v>27</v>
      </c>
      <c r="C67" s="34" t="s">
        <v>37</v>
      </c>
      <c r="D67" s="13" t="s">
        <v>130</v>
      </c>
      <c r="E67" s="26">
        <f t="shared" si="5"/>
        <v>0</v>
      </c>
      <c r="F67" s="21"/>
      <c r="G67" s="27"/>
      <c r="H67" s="27"/>
    </row>
    <row r="68" spans="1:8" ht="30.75" customHeight="1">
      <c r="A68" s="33" t="s">
        <v>242</v>
      </c>
      <c r="B68" s="34" t="s">
        <v>27</v>
      </c>
      <c r="C68" s="13" t="s">
        <v>38</v>
      </c>
      <c r="D68" s="13" t="s">
        <v>131</v>
      </c>
      <c r="E68" s="26">
        <f t="shared" si="5"/>
        <v>0</v>
      </c>
      <c r="F68" s="21"/>
      <c r="G68" s="27"/>
      <c r="H68" s="27"/>
    </row>
    <row r="69" spans="1:8" ht="16.5" customHeight="1">
      <c r="A69" s="33" t="s">
        <v>9</v>
      </c>
      <c r="B69" s="34" t="s">
        <v>27</v>
      </c>
      <c r="C69" s="34" t="s">
        <v>40</v>
      </c>
      <c r="D69" s="13" t="s">
        <v>132</v>
      </c>
      <c r="E69" s="26">
        <f t="shared" si="5"/>
        <v>0</v>
      </c>
      <c r="F69" s="21"/>
      <c r="G69" s="27"/>
      <c r="H69" s="27"/>
    </row>
    <row r="70" spans="1:8" ht="17.25" customHeight="1">
      <c r="A70" s="33" t="s">
        <v>10</v>
      </c>
      <c r="B70" s="34" t="s">
        <v>27</v>
      </c>
      <c r="C70" s="34" t="s">
        <v>42</v>
      </c>
      <c r="D70" s="13" t="s">
        <v>133</v>
      </c>
      <c r="E70" s="26">
        <f t="shared" si="5"/>
        <v>0</v>
      </c>
      <c r="F70" s="21"/>
      <c r="G70" s="27"/>
      <c r="H70" s="27"/>
    </row>
    <row r="71" spans="1:8" ht="17.25" customHeight="1">
      <c r="A71" s="33" t="s">
        <v>224</v>
      </c>
      <c r="B71" s="34" t="s">
        <v>27</v>
      </c>
      <c r="C71" s="34" t="s">
        <v>223</v>
      </c>
      <c r="D71" s="13" t="s">
        <v>246</v>
      </c>
      <c r="E71" s="26">
        <f t="shared" si="5"/>
        <v>0</v>
      </c>
      <c r="F71" s="21"/>
      <c r="G71" s="27"/>
      <c r="H71" s="27"/>
    </row>
    <row r="72" spans="1:8" ht="17.25" customHeight="1">
      <c r="A72" s="33" t="s">
        <v>228</v>
      </c>
      <c r="B72" s="34" t="s">
        <v>27</v>
      </c>
      <c r="C72" s="34" t="s">
        <v>225</v>
      </c>
      <c r="D72" s="13" t="s">
        <v>247</v>
      </c>
      <c r="E72" s="26">
        <f t="shared" si="5"/>
        <v>0</v>
      </c>
      <c r="F72" s="21"/>
      <c r="G72" s="27"/>
      <c r="H72" s="27"/>
    </row>
    <row r="73" spans="1:8" ht="27.75" customHeight="1">
      <c r="A73" s="33" t="s">
        <v>229</v>
      </c>
      <c r="B73" s="13" t="s">
        <v>27</v>
      </c>
      <c r="C73" s="13" t="s">
        <v>226</v>
      </c>
      <c r="D73" s="13" t="s">
        <v>248</v>
      </c>
      <c r="E73" s="26">
        <f t="shared" si="5"/>
        <v>0</v>
      </c>
      <c r="F73" s="21"/>
      <c r="G73" s="27"/>
      <c r="H73" s="27"/>
    </row>
    <row r="74" spans="1:8" ht="15" customHeight="1">
      <c r="A74" s="33" t="s">
        <v>11</v>
      </c>
      <c r="B74" s="32" t="s">
        <v>27</v>
      </c>
      <c r="C74" s="19" t="s">
        <v>63</v>
      </c>
      <c r="D74" s="19" t="s">
        <v>134</v>
      </c>
      <c r="E74" s="26">
        <f t="shared" si="5"/>
        <v>0</v>
      </c>
      <c r="F74" s="21"/>
      <c r="G74" s="27"/>
      <c r="H74" s="27"/>
    </row>
    <row r="75" spans="1:8" ht="14.25" customHeight="1">
      <c r="A75" s="33" t="s">
        <v>109</v>
      </c>
      <c r="B75" s="32" t="s">
        <v>27</v>
      </c>
      <c r="C75" s="32" t="s">
        <v>64</v>
      </c>
      <c r="D75" s="19" t="s">
        <v>135</v>
      </c>
      <c r="E75" s="26">
        <f t="shared" si="5"/>
        <v>0</v>
      </c>
      <c r="F75" s="21"/>
      <c r="G75" s="27"/>
      <c r="H75" s="27"/>
    </row>
    <row r="76" spans="1:8" ht="16.5" customHeight="1">
      <c r="A76" s="30" t="s">
        <v>21</v>
      </c>
      <c r="B76" s="19" t="s">
        <v>27</v>
      </c>
      <c r="C76" s="19" t="s">
        <v>43</v>
      </c>
      <c r="D76" s="19" t="s">
        <v>136</v>
      </c>
      <c r="E76" s="26">
        <f t="shared" si="5"/>
        <v>0</v>
      </c>
      <c r="F76" s="21"/>
      <c r="G76" s="27"/>
      <c r="H76" s="27"/>
    </row>
    <row r="77" spans="1:8" ht="15" customHeight="1">
      <c r="A77" s="30" t="s">
        <v>14</v>
      </c>
      <c r="B77" s="19" t="s">
        <v>27</v>
      </c>
      <c r="C77" s="19" t="s">
        <v>44</v>
      </c>
      <c r="D77" s="19" t="s">
        <v>137</v>
      </c>
      <c r="E77" s="26">
        <f t="shared" si="5"/>
        <v>0</v>
      </c>
      <c r="F77" s="21"/>
      <c r="G77" s="27"/>
      <c r="H77" s="27"/>
    </row>
    <row r="78" spans="1:8" ht="14.25" customHeight="1">
      <c r="A78" s="30" t="s">
        <v>22</v>
      </c>
      <c r="B78" s="32" t="s">
        <v>27</v>
      </c>
      <c r="C78" s="32" t="s">
        <v>45</v>
      </c>
      <c r="D78" s="19" t="s">
        <v>138</v>
      </c>
      <c r="E78" s="26">
        <f t="shared" si="5"/>
        <v>0</v>
      </c>
      <c r="F78" s="21"/>
      <c r="G78" s="27"/>
      <c r="H78" s="27"/>
    </row>
    <row r="79" spans="1:8" ht="12.75" customHeight="1">
      <c r="A79" s="30" t="s">
        <v>18</v>
      </c>
      <c r="B79" s="19" t="s">
        <v>27</v>
      </c>
      <c r="C79" s="19" t="s">
        <v>46</v>
      </c>
      <c r="D79" s="19" t="s">
        <v>139</v>
      </c>
      <c r="E79" s="26">
        <f t="shared" si="5"/>
        <v>0</v>
      </c>
      <c r="F79" s="21"/>
      <c r="G79" s="27"/>
      <c r="H79" s="27"/>
    </row>
    <row r="80" spans="1:8" ht="12.75" customHeight="1">
      <c r="A80" s="30" t="s">
        <v>230</v>
      </c>
      <c r="B80" s="19" t="s">
        <v>27</v>
      </c>
      <c r="C80" s="19" t="s">
        <v>113</v>
      </c>
      <c r="D80" s="19" t="s">
        <v>249</v>
      </c>
      <c r="E80" s="26">
        <f t="shared" si="5"/>
        <v>0</v>
      </c>
      <c r="F80" s="21"/>
      <c r="G80" s="27"/>
      <c r="H80" s="27"/>
    </row>
    <row r="81" spans="1:8" ht="15" customHeight="1">
      <c r="A81" s="30" t="s">
        <v>75</v>
      </c>
      <c r="B81" s="19" t="s">
        <v>27</v>
      </c>
      <c r="C81" s="19" t="s">
        <v>47</v>
      </c>
      <c r="D81" s="19" t="s">
        <v>140</v>
      </c>
      <c r="E81" s="26">
        <f>G81</f>
        <v>0</v>
      </c>
      <c r="F81" s="21"/>
      <c r="G81" s="27"/>
      <c r="H81" s="27"/>
    </row>
    <row r="82" spans="1:8" ht="20.25" customHeight="1">
      <c r="A82" s="41"/>
      <c r="H82" s="42"/>
    </row>
    <row r="83" spans="1:5" ht="15">
      <c r="A83" s="43" t="s">
        <v>61</v>
      </c>
      <c r="B83" s="128"/>
      <c r="C83" s="128"/>
      <c r="D83" s="128"/>
      <c r="E83" s="92" t="s">
        <v>232</v>
      </c>
    </row>
    <row r="84" spans="1:5" ht="13.5" customHeight="1">
      <c r="A84" s="43"/>
      <c r="B84" s="44"/>
      <c r="C84" s="44"/>
      <c r="D84" s="44"/>
      <c r="E84" s="92"/>
    </row>
    <row r="85" spans="1:5" ht="23.25" customHeight="1">
      <c r="A85" s="45" t="s">
        <v>62</v>
      </c>
      <c r="B85" s="129"/>
      <c r="C85" s="129"/>
      <c r="D85" s="129"/>
      <c r="E85" s="92" t="s">
        <v>267</v>
      </c>
    </row>
    <row r="88" ht="15">
      <c r="H88" s="78" t="s">
        <v>141</v>
      </c>
    </row>
    <row r="89" spans="1:7" ht="18.75">
      <c r="A89" s="146" t="s">
        <v>160</v>
      </c>
      <c r="B89" s="146"/>
      <c r="C89" s="146"/>
      <c r="D89" s="146"/>
      <c r="E89" s="146"/>
      <c r="F89" s="146"/>
      <c r="G89" s="146"/>
    </row>
    <row r="90" spans="1:7" ht="15">
      <c r="A90" s="67"/>
      <c r="B90" s="68"/>
      <c r="C90" s="68"/>
      <c r="D90" s="68"/>
      <c r="E90" s="66"/>
      <c r="F90" s="66"/>
      <c r="G90" s="66"/>
    </row>
    <row r="91" spans="1:8" ht="15">
      <c r="A91" s="147" t="s">
        <v>0</v>
      </c>
      <c r="B91" s="147" t="s">
        <v>1</v>
      </c>
      <c r="C91" s="147" t="s">
        <v>2</v>
      </c>
      <c r="D91" s="148" t="s">
        <v>89</v>
      </c>
      <c r="E91" s="147" t="s">
        <v>142</v>
      </c>
      <c r="F91" s="147" t="s">
        <v>143</v>
      </c>
      <c r="G91" s="147" t="s">
        <v>144</v>
      </c>
      <c r="H91" s="144" t="s">
        <v>145</v>
      </c>
    </row>
    <row r="92" spans="1:8" ht="82.5" customHeight="1">
      <c r="A92" s="147"/>
      <c r="B92" s="147"/>
      <c r="C92" s="147"/>
      <c r="D92" s="149"/>
      <c r="E92" s="147"/>
      <c r="F92" s="147"/>
      <c r="G92" s="147"/>
      <c r="H92" s="144"/>
    </row>
    <row r="93" spans="1:8" ht="21.75" customHeight="1">
      <c r="A93" s="140" t="s">
        <v>269</v>
      </c>
      <c r="B93" s="141"/>
      <c r="C93" s="141"/>
      <c r="D93" s="141"/>
      <c r="E93" s="141"/>
      <c r="F93" s="141"/>
      <c r="G93" s="141"/>
      <c r="H93" s="142"/>
    </row>
    <row r="94" spans="1:8" ht="15">
      <c r="A94" s="83" t="s">
        <v>11</v>
      </c>
      <c r="B94" s="19" t="s">
        <v>27</v>
      </c>
      <c r="C94" s="19" t="s">
        <v>63</v>
      </c>
      <c r="D94" s="82" t="s">
        <v>100</v>
      </c>
      <c r="E94" s="23">
        <f>SUM(E95:E105)</f>
        <v>0</v>
      </c>
      <c r="F94" s="23"/>
      <c r="G94" s="23">
        <f>SUM(G95:G105)</f>
        <v>0</v>
      </c>
      <c r="H94" s="23">
        <f>SUM(H95:H105)</f>
        <v>0</v>
      </c>
    </row>
    <row r="95" spans="1:8" ht="25.5">
      <c r="A95" s="94" t="s">
        <v>196</v>
      </c>
      <c r="B95" s="13" t="s">
        <v>27</v>
      </c>
      <c r="C95" s="13" t="s">
        <v>162</v>
      </c>
      <c r="D95" s="95"/>
      <c r="E95" s="26">
        <f>H95</f>
        <v>0</v>
      </c>
      <c r="F95" s="19"/>
      <c r="G95" s="69">
        <f>H95</f>
        <v>0</v>
      </c>
      <c r="H95" s="19"/>
    </row>
    <row r="96" spans="1:8" ht="25.5">
      <c r="A96" s="94" t="s">
        <v>197</v>
      </c>
      <c r="B96" s="13" t="s">
        <v>27</v>
      </c>
      <c r="C96" s="13" t="s">
        <v>163</v>
      </c>
      <c r="D96" s="95"/>
      <c r="E96" s="26">
        <f aca="true" t="shared" si="6" ref="E96:E105">H96</f>
        <v>0</v>
      </c>
      <c r="F96" s="19"/>
      <c r="G96" s="69">
        <f aca="true" t="shared" si="7" ref="G96:G105">H96</f>
        <v>0</v>
      </c>
      <c r="H96" s="19"/>
    </row>
    <row r="97" spans="1:8" ht="38.25">
      <c r="A97" s="94" t="s">
        <v>198</v>
      </c>
      <c r="B97" s="13" t="s">
        <v>27</v>
      </c>
      <c r="C97" s="13" t="s">
        <v>199</v>
      </c>
      <c r="D97" s="95"/>
      <c r="E97" s="26">
        <f t="shared" si="6"/>
        <v>0</v>
      </c>
      <c r="F97" s="19"/>
      <c r="G97" s="69">
        <f t="shared" si="7"/>
        <v>0</v>
      </c>
      <c r="H97" s="19"/>
    </row>
    <row r="98" spans="1:8" ht="25.5">
      <c r="A98" s="96" t="s">
        <v>200</v>
      </c>
      <c r="B98" s="13" t="s">
        <v>27</v>
      </c>
      <c r="C98" s="13" t="s">
        <v>201</v>
      </c>
      <c r="D98" s="95"/>
      <c r="E98" s="26">
        <f t="shared" si="6"/>
        <v>0</v>
      </c>
      <c r="F98" s="19"/>
      <c r="G98" s="69">
        <f t="shared" si="7"/>
        <v>0</v>
      </c>
      <c r="H98" s="19"/>
    </row>
    <row r="99" spans="1:8" ht="38.25">
      <c r="A99" s="96" t="s">
        <v>202</v>
      </c>
      <c r="B99" s="13" t="s">
        <v>27</v>
      </c>
      <c r="C99" s="13" t="s">
        <v>203</v>
      </c>
      <c r="D99" s="95"/>
      <c r="E99" s="26">
        <f t="shared" si="6"/>
        <v>0</v>
      </c>
      <c r="F99" s="19"/>
      <c r="G99" s="69">
        <f t="shared" si="7"/>
        <v>0</v>
      </c>
      <c r="H99" s="19"/>
    </row>
    <row r="100" spans="1:8" ht="38.25">
      <c r="A100" s="96" t="s">
        <v>205</v>
      </c>
      <c r="B100" s="13" t="s">
        <v>27</v>
      </c>
      <c r="C100" s="13" t="s">
        <v>204</v>
      </c>
      <c r="D100" s="95"/>
      <c r="E100" s="26">
        <f t="shared" si="6"/>
        <v>0</v>
      </c>
      <c r="F100" s="19"/>
      <c r="G100" s="69">
        <f t="shared" si="7"/>
        <v>0</v>
      </c>
      <c r="H100" s="19"/>
    </row>
    <row r="101" spans="1:8" ht="25.5">
      <c r="A101" s="96" t="s">
        <v>206</v>
      </c>
      <c r="B101" s="13" t="s">
        <v>27</v>
      </c>
      <c r="C101" s="13" t="s">
        <v>207</v>
      </c>
      <c r="D101" s="95"/>
      <c r="E101" s="26">
        <f t="shared" si="6"/>
        <v>0</v>
      </c>
      <c r="F101" s="19"/>
      <c r="G101" s="69">
        <f t="shared" si="7"/>
        <v>0</v>
      </c>
      <c r="H101" s="19"/>
    </row>
    <row r="102" spans="1:8" ht="38.25">
      <c r="A102" s="96" t="s">
        <v>208</v>
      </c>
      <c r="B102" s="13" t="s">
        <v>27</v>
      </c>
      <c r="C102" s="13" t="s">
        <v>209</v>
      </c>
      <c r="D102" s="95"/>
      <c r="E102" s="26">
        <f t="shared" si="6"/>
        <v>0</v>
      </c>
      <c r="F102" s="19"/>
      <c r="G102" s="69">
        <f t="shared" si="7"/>
        <v>0</v>
      </c>
      <c r="H102" s="19"/>
    </row>
    <row r="103" spans="1:8" ht="25.5">
      <c r="A103" s="96" t="s">
        <v>211</v>
      </c>
      <c r="B103" s="13" t="s">
        <v>27</v>
      </c>
      <c r="C103" s="13" t="s">
        <v>210</v>
      </c>
      <c r="D103" s="95"/>
      <c r="E103" s="26">
        <f t="shared" si="6"/>
        <v>0</v>
      </c>
      <c r="F103" s="19"/>
      <c r="G103" s="69">
        <f t="shared" si="7"/>
        <v>0</v>
      </c>
      <c r="H103" s="19"/>
    </row>
    <row r="104" spans="1:8" ht="38.25">
      <c r="A104" s="96" t="s">
        <v>213</v>
      </c>
      <c r="B104" s="13" t="s">
        <v>27</v>
      </c>
      <c r="C104" s="13" t="s">
        <v>212</v>
      </c>
      <c r="D104" s="95"/>
      <c r="E104" s="26">
        <f t="shared" si="6"/>
        <v>0</v>
      </c>
      <c r="F104" s="19"/>
      <c r="G104" s="69">
        <f t="shared" si="7"/>
        <v>0</v>
      </c>
      <c r="H104" s="19"/>
    </row>
    <row r="105" spans="1:8" ht="38.25">
      <c r="A105" s="96" t="s">
        <v>214</v>
      </c>
      <c r="B105" s="13" t="s">
        <v>27</v>
      </c>
      <c r="C105" s="19" t="s">
        <v>215</v>
      </c>
      <c r="D105" s="95"/>
      <c r="E105" s="26">
        <f t="shared" si="6"/>
        <v>0</v>
      </c>
      <c r="F105" s="19"/>
      <c r="G105" s="69">
        <f t="shared" si="7"/>
        <v>0</v>
      </c>
      <c r="H105" s="19"/>
    </row>
    <row r="106" spans="1:8" ht="14.25" customHeight="1">
      <c r="A106" s="126" t="s">
        <v>279</v>
      </c>
      <c r="B106" s="19" t="s">
        <v>27</v>
      </c>
      <c r="C106" s="19" t="s">
        <v>64</v>
      </c>
      <c r="D106" s="82" t="s">
        <v>101</v>
      </c>
      <c r="E106" s="23">
        <f>SUM(E107:E109)</f>
        <v>0</v>
      </c>
      <c r="F106" s="23"/>
      <c r="G106" s="23">
        <f>SUM(G107:G109)</f>
        <v>0</v>
      </c>
      <c r="H106" s="23">
        <f>SUM(H107:H109)</f>
        <v>0</v>
      </c>
    </row>
    <row r="107" spans="1:8" ht="27.75" customHeight="1">
      <c r="A107" s="96" t="s">
        <v>283</v>
      </c>
      <c r="B107" s="13" t="s">
        <v>27</v>
      </c>
      <c r="C107" s="13" t="s">
        <v>280</v>
      </c>
      <c r="D107" s="95"/>
      <c r="E107" s="26">
        <f>G107</f>
        <v>0</v>
      </c>
      <c r="F107" s="19"/>
      <c r="G107" s="69">
        <f>H107</f>
        <v>0</v>
      </c>
      <c r="H107" s="19"/>
    </row>
    <row r="108" spans="1:8" ht="30" customHeight="1">
      <c r="A108" s="96" t="s">
        <v>284</v>
      </c>
      <c r="B108" s="13" t="s">
        <v>27</v>
      </c>
      <c r="C108" s="13" t="s">
        <v>281</v>
      </c>
      <c r="D108" s="95"/>
      <c r="E108" s="26">
        <f>G108</f>
        <v>0</v>
      </c>
      <c r="F108" s="19"/>
      <c r="G108" s="69">
        <f>H108</f>
        <v>0</v>
      </c>
      <c r="H108" s="19"/>
    </row>
    <row r="109" spans="1:8" ht="18" customHeight="1">
      <c r="A109" s="96" t="s">
        <v>285</v>
      </c>
      <c r="B109" s="13" t="s">
        <v>27</v>
      </c>
      <c r="C109" s="13" t="s">
        <v>282</v>
      </c>
      <c r="D109" s="95"/>
      <c r="E109" s="26"/>
      <c r="F109" s="19"/>
      <c r="G109" s="69">
        <f>H109</f>
        <v>0</v>
      </c>
      <c r="H109" s="19"/>
    </row>
    <row r="110" spans="1:8" ht="15">
      <c r="A110" s="83" t="s">
        <v>13</v>
      </c>
      <c r="B110" s="19" t="s">
        <v>27</v>
      </c>
      <c r="C110" s="19" t="s">
        <v>43</v>
      </c>
      <c r="D110" s="82" t="s">
        <v>102</v>
      </c>
      <c r="E110" s="23">
        <f>SUM(E111:E117)</f>
        <v>0</v>
      </c>
      <c r="F110" s="23"/>
      <c r="G110" s="23">
        <f>SUM(G111:G117)</f>
        <v>0</v>
      </c>
      <c r="H110" s="23">
        <f>SUM(H111:H117)</f>
        <v>0</v>
      </c>
    </row>
    <row r="111" spans="1:8" ht="25.5">
      <c r="A111" s="46" t="s">
        <v>161</v>
      </c>
      <c r="B111" s="13" t="s">
        <v>27</v>
      </c>
      <c r="C111" s="25" t="s">
        <v>156</v>
      </c>
      <c r="D111" s="13"/>
      <c r="E111" s="26">
        <f>H111</f>
        <v>0</v>
      </c>
      <c r="F111" s="29"/>
      <c r="G111" s="69">
        <f aca="true" t="shared" si="8" ref="G111:G117">H111</f>
        <v>0</v>
      </c>
      <c r="H111" s="27"/>
    </row>
    <row r="112" spans="1:8" ht="15">
      <c r="A112" s="46" t="s">
        <v>216</v>
      </c>
      <c r="B112" s="13" t="s">
        <v>27</v>
      </c>
      <c r="C112" s="25" t="s">
        <v>157</v>
      </c>
      <c r="D112" s="13"/>
      <c r="E112" s="26">
        <f aca="true" t="shared" si="9" ref="E112:E117">H112</f>
        <v>0</v>
      </c>
      <c r="F112" s="29"/>
      <c r="G112" s="69">
        <f t="shared" si="8"/>
        <v>0</v>
      </c>
      <c r="H112" s="27"/>
    </row>
    <row r="113" spans="1:8" ht="25.5">
      <c r="A113" s="46" t="s">
        <v>217</v>
      </c>
      <c r="B113" s="13" t="s">
        <v>27</v>
      </c>
      <c r="C113" s="25" t="s">
        <v>158</v>
      </c>
      <c r="D113" s="13"/>
      <c r="E113" s="26">
        <f t="shared" si="9"/>
        <v>0</v>
      </c>
      <c r="F113" s="29"/>
      <c r="G113" s="69">
        <f t="shared" si="8"/>
        <v>0</v>
      </c>
      <c r="H113" s="27"/>
    </row>
    <row r="114" spans="1:8" ht="25.5">
      <c r="A114" s="46" t="s">
        <v>218</v>
      </c>
      <c r="B114" s="13" t="s">
        <v>27</v>
      </c>
      <c r="C114" s="25" t="s">
        <v>168</v>
      </c>
      <c r="D114" s="13"/>
      <c r="E114" s="26">
        <f t="shared" si="9"/>
        <v>0</v>
      </c>
      <c r="F114" s="29"/>
      <c r="G114" s="69">
        <f t="shared" si="8"/>
        <v>0</v>
      </c>
      <c r="H114" s="27"/>
    </row>
    <row r="115" spans="1:8" ht="38.25">
      <c r="A115" s="46" t="s">
        <v>219</v>
      </c>
      <c r="B115" s="13" t="s">
        <v>27</v>
      </c>
      <c r="C115" s="25" t="s">
        <v>169</v>
      </c>
      <c r="D115" s="13"/>
      <c r="E115" s="26">
        <f t="shared" si="9"/>
        <v>0</v>
      </c>
      <c r="F115" s="29"/>
      <c r="G115" s="69">
        <f t="shared" si="8"/>
        <v>0</v>
      </c>
      <c r="H115" s="27"/>
    </row>
    <row r="116" spans="1:8" ht="25.5">
      <c r="A116" s="46" t="s">
        <v>220</v>
      </c>
      <c r="B116" s="13" t="s">
        <v>27</v>
      </c>
      <c r="C116" s="25" t="s">
        <v>167</v>
      </c>
      <c r="D116" s="13"/>
      <c r="E116" s="117">
        <f t="shared" si="9"/>
        <v>0</v>
      </c>
      <c r="F116" s="81"/>
      <c r="G116" s="87">
        <f t="shared" si="8"/>
        <v>0</v>
      </c>
      <c r="H116" s="118"/>
    </row>
    <row r="117" spans="1:8" ht="15">
      <c r="A117" s="46" t="s">
        <v>221</v>
      </c>
      <c r="B117" s="13" t="s">
        <v>27</v>
      </c>
      <c r="C117" s="25" t="s">
        <v>170</v>
      </c>
      <c r="D117" s="13"/>
      <c r="E117" s="26">
        <f t="shared" si="9"/>
        <v>0</v>
      </c>
      <c r="F117" s="29"/>
      <c r="G117" s="69">
        <f t="shared" si="8"/>
        <v>0</v>
      </c>
      <c r="H117" s="27"/>
    </row>
    <row r="118" spans="1:8" ht="15">
      <c r="A118" s="18" t="s">
        <v>14</v>
      </c>
      <c r="B118" s="19" t="s">
        <v>27</v>
      </c>
      <c r="C118" s="20" t="s">
        <v>44</v>
      </c>
      <c r="D118" s="19" t="s">
        <v>103</v>
      </c>
      <c r="E118" s="23">
        <f>SUM(E119:E128)</f>
        <v>0</v>
      </c>
      <c r="F118" s="23"/>
      <c r="G118" s="23">
        <f>SUM(G119:G128)</f>
        <v>0</v>
      </c>
      <c r="H118" s="23">
        <f>SUM(H119:H128)</f>
        <v>0</v>
      </c>
    </row>
    <row r="119" spans="1:8" ht="15">
      <c r="A119" s="46" t="s">
        <v>77</v>
      </c>
      <c r="B119" s="13" t="s">
        <v>27</v>
      </c>
      <c r="C119" s="25" t="s">
        <v>78</v>
      </c>
      <c r="D119" s="13"/>
      <c r="E119" s="26">
        <f>H119</f>
        <v>0</v>
      </c>
      <c r="F119" s="21"/>
      <c r="G119" s="69">
        <f aca="true" t="shared" si="10" ref="G119:G137">H119</f>
        <v>0</v>
      </c>
      <c r="H119" s="69"/>
    </row>
    <row r="120" spans="1:8" ht="25.5">
      <c r="A120" s="46" t="s">
        <v>79</v>
      </c>
      <c r="B120" s="13" t="s">
        <v>27</v>
      </c>
      <c r="C120" s="25" t="s">
        <v>80</v>
      </c>
      <c r="D120" s="13"/>
      <c r="E120" s="26">
        <f aca="true" t="shared" si="11" ref="E120:E128">H120</f>
        <v>0</v>
      </c>
      <c r="F120" s="29"/>
      <c r="G120" s="69">
        <f t="shared" si="10"/>
        <v>0</v>
      </c>
      <c r="H120" s="69"/>
    </row>
    <row r="121" spans="1:8" ht="25.5">
      <c r="A121" s="46" t="s">
        <v>81</v>
      </c>
      <c r="B121" s="13" t="s">
        <v>27</v>
      </c>
      <c r="C121" s="25" t="s">
        <v>82</v>
      </c>
      <c r="D121" s="13"/>
      <c r="E121" s="26">
        <f t="shared" si="11"/>
        <v>0</v>
      </c>
      <c r="F121" s="81"/>
      <c r="G121" s="69">
        <f t="shared" si="10"/>
        <v>0</v>
      </c>
      <c r="H121" s="87"/>
    </row>
    <row r="122" spans="1:8" ht="15">
      <c r="A122" s="46" t="s">
        <v>83</v>
      </c>
      <c r="B122" s="13" t="s">
        <v>27</v>
      </c>
      <c r="C122" s="25" t="s">
        <v>84</v>
      </c>
      <c r="D122" s="13"/>
      <c r="E122" s="26">
        <f t="shared" si="11"/>
        <v>0</v>
      </c>
      <c r="F122" s="29"/>
      <c r="G122" s="69">
        <f t="shared" si="10"/>
        <v>0</v>
      </c>
      <c r="H122" s="69"/>
    </row>
    <row r="123" spans="1:8" ht="15">
      <c r="A123" s="46" t="s">
        <v>85</v>
      </c>
      <c r="B123" s="13" t="s">
        <v>27</v>
      </c>
      <c r="C123" s="25" t="s">
        <v>86</v>
      </c>
      <c r="D123" s="13"/>
      <c r="E123" s="26">
        <f t="shared" si="11"/>
        <v>0</v>
      </c>
      <c r="F123" s="29"/>
      <c r="G123" s="69">
        <f t="shared" si="10"/>
        <v>0</v>
      </c>
      <c r="H123" s="87"/>
    </row>
    <row r="124" spans="1:8" ht="15">
      <c r="A124" s="46" t="s">
        <v>222</v>
      </c>
      <c r="B124" s="13" t="s">
        <v>27</v>
      </c>
      <c r="C124" s="25" t="s">
        <v>87</v>
      </c>
      <c r="D124" s="13"/>
      <c r="E124" s="26">
        <f t="shared" si="11"/>
        <v>0</v>
      </c>
      <c r="F124" s="29"/>
      <c r="G124" s="69">
        <f t="shared" si="10"/>
        <v>0</v>
      </c>
      <c r="H124" s="69"/>
    </row>
    <row r="125" spans="1:8" ht="15">
      <c r="A125" s="46" t="s">
        <v>174</v>
      </c>
      <c r="B125" s="13" t="s">
        <v>27</v>
      </c>
      <c r="C125" s="25" t="s">
        <v>171</v>
      </c>
      <c r="D125" s="13"/>
      <c r="E125" s="26">
        <f t="shared" si="11"/>
        <v>0</v>
      </c>
      <c r="F125" s="29"/>
      <c r="G125" s="69">
        <f t="shared" si="10"/>
        <v>0</v>
      </c>
      <c r="H125" s="69"/>
    </row>
    <row r="126" spans="1:8" ht="15">
      <c r="A126" s="46" t="s">
        <v>175</v>
      </c>
      <c r="B126" s="13" t="s">
        <v>27</v>
      </c>
      <c r="C126" s="25" t="s">
        <v>172</v>
      </c>
      <c r="D126" s="13"/>
      <c r="E126" s="26">
        <f t="shared" si="11"/>
        <v>0</v>
      </c>
      <c r="F126" s="29"/>
      <c r="G126" s="69">
        <f t="shared" si="10"/>
        <v>0</v>
      </c>
      <c r="H126" s="69"/>
    </row>
    <row r="127" spans="1:8" ht="15">
      <c r="A127" s="46" t="s">
        <v>176</v>
      </c>
      <c r="B127" s="13" t="s">
        <v>27</v>
      </c>
      <c r="C127" s="25" t="s">
        <v>173</v>
      </c>
      <c r="D127" s="13"/>
      <c r="E127" s="26">
        <f t="shared" si="11"/>
        <v>0</v>
      </c>
      <c r="F127" s="29"/>
      <c r="G127" s="69">
        <f t="shared" si="10"/>
        <v>0</v>
      </c>
      <c r="H127" s="69"/>
    </row>
    <row r="128" spans="1:8" ht="25.5">
      <c r="A128" s="46" t="s">
        <v>178</v>
      </c>
      <c r="B128" s="13" t="s">
        <v>27</v>
      </c>
      <c r="C128" s="25" t="s">
        <v>177</v>
      </c>
      <c r="D128" s="13"/>
      <c r="E128" s="26">
        <f t="shared" si="11"/>
        <v>0</v>
      </c>
      <c r="F128" s="29"/>
      <c r="G128" s="69">
        <f t="shared" si="10"/>
        <v>0</v>
      </c>
      <c r="H128" s="69"/>
    </row>
    <row r="129" spans="1:8" ht="15">
      <c r="A129" s="18" t="s">
        <v>179</v>
      </c>
      <c r="B129" s="19" t="s">
        <v>27</v>
      </c>
      <c r="C129" s="20" t="s">
        <v>46</v>
      </c>
      <c r="D129" s="19" t="s">
        <v>29</v>
      </c>
      <c r="E129" s="23">
        <f>SUM(E130:E137)</f>
        <v>0</v>
      </c>
      <c r="F129" s="23"/>
      <c r="G129" s="23">
        <f>SUM(G130:G137)</f>
        <v>0</v>
      </c>
      <c r="H129" s="23">
        <f>SUM(H130:H137)</f>
        <v>0</v>
      </c>
    </row>
    <row r="130" spans="1:8" ht="25.5">
      <c r="A130" s="46" t="s">
        <v>188</v>
      </c>
      <c r="B130" s="13" t="s">
        <v>27</v>
      </c>
      <c r="C130" s="25" t="s">
        <v>180</v>
      </c>
      <c r="D130" s="13"/>
      <c r="E130" s="26">
        <f>H130</f>
        <v>0</v>
      </c>
      <c r="F130" s="29"/>
      <c r="G130" s="69">
        <f t="shared" si="10"/>
        <v>0</v>
      </c>
      <c r="H130" s="69"/>
    </row>
    <row r="131" spans="1:8" ht="15">
      <c r="A131" s="46" t="s">
        <v>189</v>
      </c>
      <c r="B131" s="13" t="s">
        <v>27</v>
      </c>
      <c r="C131" s="25" t="s">
        <v>181</v>
      </c>
      <c r="D131" s="13"/>
      <c r="E131" s="26">
        <f aca="true" t="shared" si="12" ref="E131:E137">H131</f>
        <v>0</v>
      </c>
      <c r="F131" s="29"/>
      <c r="G131" s="69">
        <f t="shared" si="10"/>
        <v>0</v>
      </c>
      <c r="H131" s="69"/>
    </row>
    <row r="132" spans="1:8" ht="15">
      <c r="A132" s="46" t="s">
        <v>190</v>
      </c>
      <c r="B132" s="13" t="s">
        <v>27</v>
      </c>
      <c r="C132" s="25" t="s">
        <v>182</v>
      </c>
      <c r="D132" s="13"/>
      <c r="E132" s="26">
        <f t="shared" si="12"/>
        <v>0</v>
      </c>
      <c r="F132" s="29"/>
      <c r="G132" s="69">
        <f>H132</f>
        <v>0</v>
      </c>
      <c r="H132" s="69"/>
    </row>
    <row r="133" spans="1:8" ht="15">
      <c r="A133" s="46" t="s">
        <v>191</v>
      </c>
      <c r="B133" s="13" t="s">
        <v>27</v>
      </c>
      <c r="C133" s="25" t="s">
        <v>183</v>
      </c>
      <c r="D133" s="13"/>
      <c r="E133" s="26">
        <f t="shared" si="12"/>
        <v>0</v>
      </c>
      <c r="F133" s="29"/>
      <c r="G133" s="69">
        <f t="shared" si="10"/>
        <v>0</v>
      </c>
      <c r="H133" s="69"/>
    </row>
    <row r="134" spans="1:8" ht="15">
      <c r="A134" s="46" t="s">
        <v>192</v>
      </c>
      <c r="B134" s="13" t="s">
        <v>27</v>
      </c>
      <c r="C134" s="25" t="s">
        <v>184</v>
      </c>
      <c r="D134" s="13"/>
      <c r="E134" s="26">
        <f t="shared" si="12"/>
        <v>0</v>
      </c>
      <c r="F134" s="29"/>
      <c r="G134" s="69">
        <f t="shared" si="10"/>
        <v>0</v>
      </c>
      <c r="H134" s="69"/>
    </row>
    <row r="135" spans="1:8" ht="25.5">
      <c r="A135" s="46" t="s">
        <v>193</v>
      </c>
      <c r="B135" s="13" t="s">
        <v>27</v>
      </c>
      <c r="C135" s="25" t="s">
        <v>185</v>
      </c>
      <c r="D135" s="13"/>
      <c r="E135" s="26">
        <f t="shared" si="12"/>
        <v>0</v>
      </c>
      <c r="F135" s="29"/>
      <c r="G135" s="69">
        <f t="shared" si="10"/>
        <v>0</v>
      </c>
      <c r="H135" s="69"/>
    </row>
    <row r="136" spans="1:8" ht="25.5">
      <c r="A136" s="46" t="s">
        <v>194</v>
      </c>
      <c r="B136" s="13" t="s">
        <v>27</v>
      </c>
      <c r="C136" s="25" t="s">
        <v>186</v>
      </c>
      <c r="D136" s="13"/>
      <c r="E136" s="26">
        <f t="shared" si="12"/>
        <v>0</v>
      </c>
      <c r="F136" s="29"/>
      <c r="G136" s="69">
        <f t="shared" si="10"/>
        <v>0</v>
      </c>
      <c r="H136" s="69"/>
    </row>
    <row r="137" spans="1:8" ht="25.5">
      <c r="A137" s="46" t="s">
        <v>195</v>
      </c>
      <c r="B137" s="13" t="s">
        <v>27</v>
      </c>
      <c r="C137" s="25" t="s">
        <v>187</v>
      </c>
      <c r="D137" s="13"/>
      <c r="E137" s="26">
        <f t="shared" si="12"/>
        <v>0</v>
      </c>
      <c r="F137" s="29"/>
      <c r="G137" s="69">
        <f t="shared" si="10"/>
        <v>0</v>
      </c>
      <c r="H137" s="69"/>
    </row>
    <row r="138" spans="1:8" ht="18.75" customHeight="1">
      <c r="A138" s="140" t="s">
        <v>270</v>
      </c>
      <c r="B138" s="141"/>
      <c r="C138" s="141"/>
      <c r="D138" s="141"/>
      <c r="E138" s="141"/>
      <c r="F138" s="141"/>
      <c r="G138" s="141"/>
      <c r="H138" s="142"/>
    </row>
    <row r="139" spans="1:8" ht="15">
      <c r="A139" s="83" t="s">
        <v>11</v>
      </c>
      <c r="B139" s="19" t="s">
        <v>27</v>
      </c>
      <c r="C139" s="19" t="s">
        <v>63</v>
      </c>
      <c r="D139" s="82" t="s">
        <v>100</v>
      </c>
      <c r="E139" s="23">
        <f>SUM(E140:E150)</f>
        <v>0</v>
      </c>
      <c r="F139" s="23"/>
      <c r="G139" s="23">
        <f>SUM(G140:G150)</f>
        <v>0</v>
      </c>
      <c r="H139" s="23">
        <f>SUM(H140:H150)</f>
        <v>0</v>
      </c>
    </row>
    <row r="140" spans="1:8" ht="25.5">
      <c r="A140" s="94" t="s">
        <v>196</v>
      </c>
      <c r="B140" s="13" t="s">
        <v>27</v>
      </c>
      <c r="C140" s="13" t="s">
        <v>162</v>
      </c>
      <c r="D140" s="95"/>
      <c r="E140" s="26">
        <f>H140</f>
        <v>0</v>
      </c>
      <c r="F140" s="19"/>
      <c r="G140" s="69">
        <f>H140</f>
        <v>0</v>
      </c>
      <c r="H140" s="19"/>
    </row>
    <row r="141" spans="1:8" ht="25.5">
      <c r="A141" s="94" t="s">
        <v>197</v>
      </c>
      <c r="B141" s="13" t="s">
        <v>27</v>
      </c>
      <c r="C141" s="13" t="s">
        <v>163</v>
      </c>
      <c r="D141" s="95"/>
      <c r="E141" s="26">
        <f aca="true" t="shared" si="13" ref="E141:E150">H141</f>
        <v>0</v>
      </c>
      <c r="F141" s="19"/>
      <c r="G141" s="69">
        <f aca="true" t="shared" si="14" ref="G141:G150">H141</f>
        <v>0</v>
      </c>
      <c r="H141" s="19"/>
    </row>
    <row r="142" spans="1:8" ht="38.25">
      <c r="A142" s="94" t="s">
        <v>198</v>
      </c>
      <c r="B142" s="13" t="s">
        <v>27</v>
      </c>
      <c r="C142" s="13" t="s">
        <v>199</v>
      </c>
      <c r="D142" s="95"/>
      <c r="E142" s="26">
        <f t="shared" si="13"/>
        <v>0</v>
      </c>
      <c r="F142" s="19"/>
      <c r="G142" s="69">
        <f t="shared" si="14"/>
        <v>0</v>
      </c>
      <c r="H142" s="19"/>
    </row>
    <row r="143" spans="1:8" ht="25.5">
      <c r="A143" s="96" t="s">
        <v>200</v>
      </c>
      <c r="B143" s="13" t="s">
        <v>27</v>
      </c>
      <c r="C143" s="13" t="s">
        <v>201</v>
      </c>
      <c r="D143" s="95"/>
      <c r="E143" s="26">
        <f t="shared" si="13"/>
        <v>0</v>
      </c>
      <c r="F143" s="19"/>
      <c r="G143" s="69">
        <f t="shared" si="14"/>
        <v>0</v>
      </c>
      <c r="H143" s="19"/>
    </row>
    <row r="144" spans="1:8" ht="38.25">
      <c r="A144" s="96" t="s">
        <v>202</v>
      </c>
      <c r="B144" s="13" t="s">
        <v>27</v>
      </c>
      <c r="C144" s="13" t="s">
        <v>203</v>
      </c>
      <c r="D144" s="95"/>
      <c r="E144" s="26">
        <f t="shared" si="13"/>
        <v>0</v>
      </c>
      <c r="F144" s="19"/>
      <c r="G144" s="69">
        <f t="shared" si="14"/>
        <v>0</v>
      </c>
      <c r="H144" s="19"/>
    </row>
    <row r="145" spans="1:8" ht="38.25">
      <c r="A145" s="96" t="s">
        <v>205</v>
      </c>
      <c r="B145" s="13" t="s">
        <v>27</v>
      </c>
      <c r="C145" s="13" t="s">
        <v>204</v>
      </c>
      <c r="D145" s="95"/>
      <c r="E145" s="26">
        <f t="shared" si="13"/>
        <v>0</v>
      </c>
      <c r="F145" s="19"/>
      <c r="G145" s="69">
        <f t="shared" si="14"/>
        <v>0</v>
      </c>
      <c r="H145" s="19"/>
    </row>
    <row r="146" spans="1:8" ht="25.5">
      <c r="A146" s="96" t="s">
        <v>206</v>
      </c>
      <c r="B146" s="13" t="s">
        <v>27</v>
      </c>
      <c r="C146" s="13" t="s">
        <v>207</v>
      </c>
      <c r="D146" s="95"/>
      <c r="E146" s="26">
        <f t="shared" si="13"/>
        <v>0</v>
      </c>
      <c r="F146" s="19"/>
      <c r="G146" s="69">
        <f t="shared" si="14"/>
        <v>0</v>
      </c>
      <c r="H146" s="19"/>
    </row>
    <row r="147" spans="1:8" ht="38.25">
      <c r="A147" s="96" t="s">
        <v>208</v>
      </c>
      <c r="B147" s="13" t="s">
        <v>27</v>
      </c>
      <c r="C147" s="13" t="s">
        <v>209</v>
      </c>
      <c r="D147" s="95"/>
      <c r="E147" s="26">
        <f t="shared" si="13"/>
        <v>0</v>
      </c>
      <c r="F147" s="19"/>
      <c r="G147" s="69">
        <f t="shared" si="14"/>
        <v>0</v>
      </c>
      <c r="H147" s="19"/>
    </row>
    <row r="148" spans="1:8" ht="25.5">
      <c r="A148" s="96" t="s">
        <v>211</v>
      </c>
      <c r="B148" s="13" t="s">
        <v>27</v>
      </c>
      <c r="C148" s="13" t="s">
        <v>210</v>
      </c>
      <c r="D148" s="95"/>
      <c r="E148" s="26">
        <f t="shared" si="13"/>
        <v>0</v>
      </c>
      <c r="F148" s="19"/>
      <c r="G148" s="69">
        <f t="shared" si="14"/>
        <v>0</v>
      </c>
      <c r="H148" s="19"/>
    </row>
    <row r="149" spans="1:8" ht="38.25">
      <c r="A149" s="96" t="s">
        <v>213</v>
      </c>
      <c r="B149" s="13" t="s">
        <v>27</v>
      </c>
      <c r="C149" s="13" t="s">
        <v>212</v>
      </c>
      <c r="D149" s="95"/>
      <c r="E149" s="26">
        <f t="shared" si="13"/>
        <v>0</v>
      </c>
      <c r="F149" s="19"/>
      <c r="G149" s="69">
        <f t="shared" si="14"/>
        <v>0</v>
      </c>
      <c r="H149" s="19"/>
    </row>
    <row r="150" spans="1:8" ht="38.25">
      <c r="A150" s="96" t="s">
        <v>214</v>
      </c>
      <c r="B150" s="13" t="s">
        <v>27</v>
      </c>
      <c r="C150" s="19" t="s">
        <v>215</v>
      </c>
      <c r="D150" s="95"/>
      <c r="E150" s="26">
        <f t="shared" si="13"/>
        <v>0</v>
      </c>
      <c r="F150" s="19"/>
      <c r="G150" s="69">
        <f t="shared" si="14"/>
        <v>0</v>
      </c>
      <c r="H150" s="19"/>
    </row>
    <row r="151" spans="1:8" ht="16.5" customHeight="1">
      <c r="A151" s="126" t="s">
        <v>279</v>
      </c>
      <c r="B151" s="19" t="s">
        <v>27</v>
      </c>
      <c r="C151" s="19" t="s">
        <v>64</v>
      </c>
      <c r="D151" s="82" t="s">
        <v>101</v>
      </c>
      <c r="E151" s="23">
        <f>SUM(E152:E154)</f>
        <v>0</v>
      </c>
      <c r="F151" s="23"/>
      <c r="G151" s="23">
        <f>SUM(G152:G154)</f>
        <v>0</v>
      </c>
      <c r="H151" s="23">
        <f>SUM(H152:H154)</f>
        <v>0</v>
      </c>
    </row>
    <row r="152" spans="1:8" ht="31.5" customHeight="1">
      <c r="A152" s="96" t="s">
        <v>283</v>
      </c>
      <c r="B152" s="13" t="s">
        <v>27</v>
      </c>
      <c r="C152" s="13" t="s">
        <v>280</v>
      </c>
      <c r="D152" s="95"/>
      <c r="E152" s="26">
        <f>G152</f>
        <v>0</v>
      </c>
      <c r="F152" s="19"/>
      <c r="G152" s="69">
        <f>H152</f>
        <v>0</v>
      </c>
      <c r="H152" s="19"/>
    </row>
    <row r="153" spans="1:8" ht="30" customHeight="1">
      <c r="A153" s="96" t="s">
        <v>284</v>
      </c>
      <c r="B153" s="13" t="s">
        <v>27</v>
      </c>
      <c r="C153" s="13" t="s">
        <v>281</v>
      </c>
      <c r="D153" s="95"/>
      <c r="E153" s="26">
        <f>G153</f>
        <v>0</v>
      </c>
      <c r="F153" s="19"/>
      <c r="G153" s="69">
        <f>H153</f>
        <v>0</v>
      </c>
      <c r="H153" s="19"/>
    </row>
    <row r="154" spans="1:8" ht="18" customHeight="1">
      <c r="A154" s="96" t="s">
        <v>285</v>
      </c>
      <c r="B154" s="13" t="s">
        <v>27</v>
      </c>
      <c r="C154" s="13" t="s">
        <v>282</v>
      </c>
      <c r="D154" s="95"/>
      <c r="E154" s="26"/>
      <c r="F154" s="19"/>
      <c r="G154" s="69">
        <f>H154</f>
        <v>0</v>
      </c>
      <c r="H154" s="19"/>
    </row>
    <row r="155" spans="1:8" ht="15">
      <c r="A155" s="83" t="s">
        <v>13</v>
      </c>
      <c r="B155" s="19" t="s">
        <v>27</v>
      </c>
      <c r="C155" s="19" t="s">
        <v>43</v>
      </c>
      <c r="D155" s="82" t="s">
        <v>102</v>
      </c>
      <c r="E155" s="23">
        <f>SUM(E156:E162)</f>
        <v>0</v>
      </c>
      <c r="F155" s="23"/>
      <c r="G155" s="23">
        <f>SUM(G156:G162)</f>
        <v>0</v>
      </c>
      <c r="H155" s="23">
        <f>SUM(H156:H162)</f>
        <v>0</v>
      </c>
    </row>
    <row r="156" spans="1:8" ht="25.5">
      <c r="A156" s="46" t="s">
        <v>161</v>
      </c>
      <c r="B156" s="13" t="s">
        <v>27</v>
      </c>
      <c r="C156" s="25" t="s">
        <v>156</v>
      </c>
      <c r="D156" s="98"/>
      <c r="E156" s="26">
        <f>H156</f>
        <v>0</v>
      </c>
      <c r="F156" s="29"/>
      <c r="G156" s="69">
        <f aca="true" t="shared" si="15" ref="G156:G162">H156</f>
        <v>0</v>
      </c>
      <c r="H156" s="27"/>
    </row>
    <row r="157" spans="1:8" ht="15.75">
      <c r="A157" s="46" t="s">
        <v>216</v>
      </c>
      <c r="B157" s="13" t="s">
        <v>27</v>
      </c>
      <c r="C157" s="25" t="s">
        <v>157</v>
      </c>
      <c r="D157" s="98"/>
      <c r="E157" s="26">
        <f aca="true" t="shared" si="16" ref="E157:E162">H157</f>
        <v>0</v>
      </c>
      <c r="F157" s="29"/>
      <c r="G157" s="69">
        <f t="shared" si="15"/>
        <v>0</v>
      </c>
      <c r="H157" s="27"/>
    </row>
    <row r="158" spans="1:8" ht="25.5">
      <c r="A158" s="46" t="s">
        <v>217</v>
      </c>
      <c r="B158" s="13" t="s">
        <v>27</v>
      </c>
      <c r="C158" s="25" t="s">
        <v>158</v>
      </c>
      <c r="D158" s="98"/>
      <c r="E158" s="26">
        <f t="shared" si="16"/>
        <v>0</v>
      </c>
      <c r="F158" s="29"/>
      <c r="G158" s="69">
        <f t="shared" si="15"/>
        <v>0</v>
      </c>
      <c r="H158" s="27"/>
    </row>
    <row r="159" spans="1:8" ht="25.5">
      <c r="A159" s="46" t="s">
        <v>218</v>
      </c>
      <c r="B159" s="13" t="s">
        <v>27</v>
      </c>
      <c r="C159" s="25" t="s">
        <v>168</v>
      </c>
      <c r="D159" s="98"/>
      <c r="E159" s="26">
        <f t="shared" si="16"/>
        <v>0</v>
      </c>
      <c r="F159" s="29"/>
      <c r="G159" s="69">
        <f t="shared" si="15"/>
        <v>0</v>
      </c>
      <c r="H159" s="27"/>
    </row>
    <row r="160" spans="1:8" ht="38.25">
      <c r="A160" s="46" t="s">
        <v>219</v>
      </c>
      <c r="B160" s="13" t="s">
        <v>27</v>
      </c>
      <c r="C160" s="25" t="s">
        <v>169</v>
      </c>
      <c r="D160" s="98"/>
      <c r="E160" s="26">
        <f t="shared" si="16"/>
        <v>0</v>
      </c>
      <c r="F160" s="29"/>
      <c r="G160" s="69">
        <f t="shared" si="15"/>
        <v>0</v>
      </c>
      <c r="H160" s="27"/>
    </row>
    <row r="161" spans="1:8" ht="25.5">
      <c r="A161" s="46" t="s">
        <v>220</v>
      </c>
      <c r="B161" s="13" t="s">
        <v>27</v>
      </c>
      <c r="C161" s="25" t="s">
        <v>167</v>
      </c>
      <c r="D161" s="98"/>
      <c r="E161" s="26">
        <f t="shared" si="16"/>
        <v>0</v>
      </c>
      <c r="F161" s="29"/>
      <c r="G161" s="69">
        <f t="shared" si="15"/>
        <v>0</v>
      </c>
      <c r="H161" s="27"/>
    </row>
    <row r="162" spans="1:8" ht="15.75">
      <c r="A162" s="46" t="s">
        <v>221</v>
      </c>
      <c r="B162" s="13" t="s">
        <v>27</v>
      </c>
      <c r="C162" s="25" t="s">
        <v>170</v>
      </c>
      <c r="D162" s="98"/>
      <c r="E162" s="26">
        <f t="shared" si="16"/>
        <v>0</v>
      </c>
      <c r="F162" s="29"/>
      <c r="G162" s="69">
        <f t="shared" si="15"/>
        <v>0</v>
      </c>
      <c r="H162" s="27"/>
    </row>
    <row r="163" spans="1:8" ht="15.75">
      <c r="A163" s="18" t="s">
        <v>14</v>
      </c>
      <c r="B163" s="19" t="s">
        <v>27</v>
      </c>
      <c r="C163" s="20" t="s">
        <v>44</v>
      </c>
      <c r="D163" s="97" t="s">
        <v>103</v>
      </c>
      <c r="E163" s="23">
        <f>SUM(E164:E173)</f>
        <v>0</v>
      </c>
      <c r="F163" s="23">
        <f>SUM(F164:F169)</f>
        <v>0</v>
      </c>
      <c r="G163" s="23">
        <f>SUM(G164:G173)</f>
        <v>0</v>
      </c>
      <c r="H163" s="23">
        <f>SUM(H164:H173)</f>
        <v>0</v>
      </c>
    </row>
    <row r="164" spans="1:8" ht="15.75">
      <c r="A164" s="46" t="s">
        <v>77</v>
      </c>
      <c r="B164" s="13" t="s">
        <v>27</v>
      </c>
      <c r="C164" s="25" t="s">
        <v>78</v>
      </c>
      <c r="D164" s="98"/>
      <c r="E164" s="26">
        <f>H164</f>
        <v>0</v>
      </c>
      <c r="F164" s="21"/>
      <c r="G164" s="69">
        <f aca="true" t="shared" si="17" ref="G164:G173">H164</f>
        <v>0</v>
      </c>
      <c r="H164" s="69"/>
    </row>
    <row r="165" spans="1:8" ht="25.5">
      <c r="A165" s="46" t="s">
        <v>79</v>
      </c>
      <c r="B165" s="13" t="s">
        <v>27</v>
      </c>
      <c r="C165" s="25" t="s">
        <v>80</v>
      </c>
      <c r="D165" s="98"/>
      <c r="E165" s="26">
        <f aca="true" t="shared" si="18" ref="E165:E173">H165</f>
        <v>0</v>
      </c>
      <c r="F165" s="29"/>
      <c r="G165" s="69">
        <f t="shared" si="17"/>
        <v>0</v>
      </c>
      <c r="H165" s="69"/>
    </row>
    <row r="166" spans="1:8" ht="25.5">
      <c r="A166" s="46" t="s">
        <v>81</v>
      </c>
      <c r="B166" s="13" t="s">
        <v>27</v>
      </c>
      <c r="C166" s="25" t="s">
        <v>82</v>
      </c>
      <c r="D166" s="98"/>
      <c r="E166" s="26">
        <f t="shared" si="18"/>
        <v>0</v>
      </c>
      <c r="F166" s="81"/>
      <c r="G166" s="69">
        <f t="shared" si="17"/>
        <v>0</v>
      </c>
      <c r="H166" s="87"/>
    </row>
    <row r="167" spans="1:8" ht="15.75">
      <c r="A167" s="46" t="s">
        <v>83</v>
      </c>
      <c r="B167" s="13" t="s">
        <v>27</v>
      </c>
      <c r="C167" s="25" t="s">
        <v>84</v>
      </c>
      <c r="D167" s="98"/>
      <c r="E167" s="26">
        <f t="shared" si="18"/>
        <v>0</v>
      </c>
      <c r="F167" s="29"/>
      <c r="G167" s="69">
        <f t="shared" si="17"/>
        <v>0</v>
      </c>
      <c r="H167" s="69"/>
    </row>
    <row r="168" spans="1:8" ht="15.75">
      <c r="A168" s="46" t="s">
        <v>85</v>
      </c>
      <c r="B168" s="13" t="s">
        <v>27</v>
      </c>
      <c r="C168" s="25" t="s">
        <v>86</v>
      </c>
      <c r="D168" s="98"/>
      <c r="E168" s="26">
        <f t="shared" si="18"/>
        <v>0</v>
      </c>
      <c r="F168" s="29"/>
      <c r="G168" s="69">
        <f t="shared" si="17"/>
        <v>0</v>
      </c>
      <c r="H168" s="87"/>
    </row>
    <row r="169" spans="1:8" ht="15.75">
      <c r="A169" s="46" t="s">
        <v>222</v>
      </c>
      <c r="B169" s="13" t="s">
        <v>27</v>
      </c>
      <c r="C169" s="25" t="s">
        <v>87</v>
      </c>
      <c r="D169" s="98"/>
      <c r="E169" s="26">
        <f t="shared" si="18"/>
        <v>0</v>
      </c>
      <c r="F169" s="29"/>
      <c r="G169" s="69">
        <f t="shared" si="17"/>
        <v>0</v>
      </c>
      <c r="H169" s="69"/>
    </row>
    <row r="170" spans="1:8" ht="15.75">
      <c r="A170" s="46" t="s">
        <v>174</v>
      </c>
      <c r="B170" s="13" t="s">
        <v>27</v>
      </c>
      <c r="C170" s="25" t="s">
        <v>171</v>
      </c>
      <c r="D170" s="98"/>
      <c r="E170" s="26">
        <f t="shared" si="18"/>
        <v>0</v>
      </c>
      <c r="F170" s="29"/>
      <c r="G170" s="69">
        <f t="shared" si="17"/>
        <v>0</v>
      </c>
      <c r="H170" s="69"/>
    </row>
    <row r="171" spans="1:8" ht="15.75">
      <c r="A171" s="46" t="s">
        <v>175</v>
      </c>
      <c r="B171" s="13" t="s">
        <v>27</v>
      </c>
      <c r="C171" s="25" t="s">
        <v>172</v>
      </c>
      <c r="D171" s="98"/>
      <c r="E171" s="26">
        <f t="shared" si="18"/>
        <v>0</v>
      </c>
      <c r="F171" s="29"/>
      <c r="G171" s="69">
        <f t="shared" si="17"/>
        <v>0</v>
      </c>
      <c r="H171" s="69"/>
    </row>
    <row r="172" spans="1:8" ht="15.75">
      <c r="A172" s="46" t="s">
        <v>176</v>
      </c>
      <c r="B172" s="13" t="s">
        <v>27</v>
      </c>
      <c r="C172" s="25" t="s">
        <v>173</v>
      </c>
      <c r="D172" s="98"/>
      <c r="E172" s="26">
        <f t="shared" si="18"/>
        <v>0</v>
      </c>
      <c r="F172" s="29"/>
      <c r="G172" s="69">
        <f t="shared" si="17"/>
        <v>0</v>
      </c>
      <c r="H172" s="69"/>
    </row>
    <row r="173" spans="1:8" ht="25.5">
      <c r="A173" s="46" t="s">
        <v>178</v>
      </c>
      <c r="B173" s="13" t="s">
        <v>27</v>
      </c>
      <c r="C173" s="25" t="s">
        <v>177</v>
      </c>
      <c r="D173" s="98"/>
      <c r="E173" s="26">
        <f t="shared" si="18"/>
        <v>0</v>
      </c>
      <c r="F173" s="29"/>
      <c r="G173" s="69">
        <f t="shared" si="17"/>
        <v>0</v>
      </c>
      <c r="H173" s="69"/>
    </row>
    <row r="174" spans="1:8" ht="15.75">
      <c r="A174" s="18" t="s">
        <v>179</v>
      </c>
      <c r="B174" s="19" t="s">
        <v>27</v>
      </c>
      <c r="C174" s="20" t="s">
        <v>46</v>
      </c>
      <c r="D174" s="97" t="s">
        <v>29</v>
      </c>
      <c r="E174" s="23">
        <f>SUM(E175:E182)</f>
        <v>0</v>
      </c>
      <c r="F174" s="23">
        <f>SUM(F175:F182)</f>
        <v>0</v>
      </c>
      <c r="G174" s="23">
        <f>SUM(G175:G182)</f>
        <v>0</v>
      </c>
      <c r="H174" s="23">
        <f>SUM(H175:H182)</f>
        <v>0</v>
      </c>
    </row>
    <row r="175" spans="1:8" ht="25.5">
      <c r="A175" s="46" t="s">
        <v>188</v>
      </c>
      <c r="B175" s="13" t="s">
        <v>27</v>
      </c>
      <c r="C175" s="25" t="s">
        <v>180</v>
      </c>
      <c r="D175" s="98"/>
      <c r="E175" s="26">
        <f>H175</f>
        <v>0</v>
      </c>
      <c r="F175" s="29"/>
      <c r="G175" s="69">
        <f aca="true" t="shared" si="19" ref="G175:G182">H175</f>
        <v>0</v>
      </c>
      <c r="H175" s="69"/>
    </row>
    <row r="176" spans="1:8" ht="15.75">
      <c r="A176" s="46" t="s">
        <v>189</v>
      </c>
      <c r="B176" s="13" t="s">
        <v>27</v>
      </c>
      <c r="C176" s="25" t="s">
        <v>181</v>
      </c>
      <c r="D176" s="98"/>
      <c r="E176" s="26">
        <f aca="true" t="shared" si="20" ref="E176:E182">H176</f>
        <v>0</v>
      </c>
      <c r="F176" s="29"/>
      <c r="G176" s="69">
        <f t="shared" si="19"/>
        <v>0</v>
      </c>
      <c r="H176" s="69"/>
    </row>
    <row r="177" spans="1:8" ht="15.75">
      <c r="A177" s="46" t="s">
        <v>190</v>
      </c>
      <c r="B177" s="13" t="s">
        <v>27</v>
      </c>
      <c r="C177" s="25" t="s">
        <v>182</v>
      </c>
      <c r="D177" s="98"/>
      <c r="E177" s="26">
        <f t="shared" si="20"/>
        <v>0</v>
      </c>
      <c r="F177" s="29"/>
      <c r="G177" s="69">
        <f t="shared" si="19"/>
        <v>0</v>
      </c>
      <c r="H177" s="69"/>
    </row>
    <row r="178" spans="1:8" ht="15.75">
      <c r="A178" s="46" t="s">
        <v>191</v>
      </c>
      <c r="B178" s="13" t="s">
        <v>27</v>
      </c>
      <c r="C178" s="25" t="s">
        <v>183</v>
      </c>
      <c r="D178" s="98"/>
      <c r="E178" s="26">
        <f t="shared" si="20"/>
        <v>0</v>
      </c>
      <c r="F178" s="29"/>
      <c r="G178" s="69">
        <f t="shared" si="19"/>
        <v>0</v>
      </c>
      <c r="H178" s="69"/>
    </row>
    <row r="179" spans="1:8" ht="15.75">
      <c r="A179" s="46" t="s">
        <v>192</v>
      </c>
      <c r="B179" s="13" t="s">
        <v>27</v>
      </c>
      <c r="C179" s="25" t="s">
        <v>184</v>
      </c>
      <c r="D179" s="98"/>
      <c r="E179" s="26">
        <f t="shared" si="20"/>
        <v>0</v>
      </c>
      <c r="F179" s="29"/>
      <c r="G179" s="69">
        <f t="shared" si="19"/>
        <v>0</v>
      </c>
      <c r="H179" s="69"/>
    </row>
    <row r="180" spans="1:8" ht="25.5">
      <c r="A180" s="46" t="s">
        <v>193</v>
      </c>
      <c r="B180" s="13" t="s">
        <v>27</v>
      </c>
      <c r="C180" s="25" t="s">
        <v>185</v>
      </c>
      <c r="D180" s="98"/>
      <c r="E180" s="26">
        <f t="shared" si="20"/>
        <v>0</v>
      </c>
      <c r="F180" s="29"/>
      <c r="G180" s="69">
        <f t="shared" si="19"/>
        <v>0</v>
      </c>
      <c r="H180" s="69"/>
    </row>
    <row r="181" spans="1:8" ht="25.5">
      <c r="A181" s="46" t="s">
        <v>194</v>
      </c>
      <c r="B181" s="13" t="s">
        <v>27</v>
      </c>
      <c r="C181" s="25" t="s">
        <v>186</v>
      </c>
      <c r="D181" s="98"/>
      <c r="E181" s="26">
        <f t="shared" si="20"/>
        <v>0</v>
      </c>
      <c r="F181" s="29"/>
      <c r="G181" s="69">
        <f t="shared" si="19"/>
        <v>0</v>
      </c>
      <c r="H181" s="69"/>
    </row>
    <row r="182" spans="1:8" ht="25.5">
      <c r="A182" s="46" t="s">
        <v>195</v>
      </c>
      <c r="B182" s="13" t="s">
        <v>27</v>
      </c>
      <c r="C182" s="25" t="s">
        <v>187</v>
      </c>
      <c r="D182" s="98"/>
      <c r="E182" s="26">
        <f t="shared" si="20"/>
        <v>0</v>
      </c>
      <c r="F182" s="29"/>
      <c r="G182" s="69">
        <f t="shared" si="19"/>
        <v>0</v>
      </c>
      <c r="H182" s="69"/>
    </row>
    <row r="185" spans="1:5" ht="15">
      <c r="A185" s="43" t="s">
        <v>61</v>
      </c>
      <c r="B185" s="128"/>
      <c r="C185" s="128"/>
      <c r="D185" s="128"/>
      <c r="E185" s="92" t="s">
        <v>250</v>
      </c>
    </row>
    <row r="186" spans="1:5" ht="15">
      <c r="A186" s="43"/>
      <c r="B186" s="44"/>
      <c r="C186" s="44"/>
      <c r="D186" s="44"/>
      <c r="E186" s="92"/>
    </row>
    <row r="187" spans="1:5" ht="15">
      <c r="A187" s="45" t="s">
        <v>62</v>
      </c>
      <c r="B187" s="129"/>
      <c r="C187" s="129"/>
      <c r="D187" s="129"/>
      <c r="E187" s="92" t="s">
        <v>251</v>
      </c>
    </row>
  </sheetData>
  <sheetProtection/>
  <protectedRanges>
    <protectedRange sqref="G13:H19 G21:H27 G29:H44 G49:H55 G57:H63 G65:H81" name="Диапазон2_1"/>
    <protectedRange sqref="H111:H117 H156:H162" name="Диапазон1"/>
  </protectedRanges>
  <mergeCells count="25">
    <mergeCell ref="H91:H92"/>
    <mergeCell ref="A93:H93"/>
    <mergeCell ref="A138:H138"/>
    <mergeCell ref="G8:G9"/>
    <mergeCell ref="H8:H9"/>
    <mergeCell ref="B83:D83"/>
    <mergeCell ref="B85:D85"/>
    <mergeCell ref="B187:D187"/>
    <mergeCell ref="A89:G89"/>
    <mergeCell ref="A91:A92"/>
    <mergeCell ref="B91:B92"/>
    <mergeCell ref="C91:C92"/>
    <mergeCell ref="D91:D92"/>
    <mergeCell ref="E91:E92"/>
    <mergeCell ref="F91:F92"/>
    <mergeCell ref="B185:D185"/>
    <mergeCell ref="G91:G92"/>
    <mergeCell ref="A3:H3"/>
    <mergeCell ref="B5:H5"/>
    <mergeCell ref="A8:A9"/>
    <mergeCell ref="B8:B9"/>
    <mergeCell ref="C8:C9"/>
    <mergeCell ref="D8:D9"/>
    <mergeCell ref="E8:E9"/>
    <mergeCell ref="F8:F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tatiyana</dc:creator>
  <cp:keywords/>
  <dc:description/>
  <cp:lastModifiedBy>Admin</cp:lastModifiedBy>
  <cp:lastPrinted>2019-06-05T10:09:28Z</cp:lastPrinted>
  <dcterms:created xsi:type="dcterms:W3CDTF">2016-09-01T05:11:54Z</dcterms:created>
  <dcterms:modified xsi:type="dcterms:W3CDTF">2019-07-01T05:14:21Z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